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F:\BPC\Website Files\Finance 2016-2017\"/>
    </mc:Choice>
  </mc:AlternateContent>
  <bookViews>
    <workbookView xWindow="0" yWindow="0" windowWidth="20490" windowHeight="7755" activeTab="1"/>
  </bookViews>
  <sheets>
    <sheet name="Expenditure" sheetId="1" r:id="rId1"/>
    <sheet name="Income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H62" i="1" l="1"/>
  <c r="H14" i="2" l="1"/>
  <c r="E14" i="2" l="1"/>
  <c r="E19" i="2" s="1"/>
  <c r="D14" i="2"/>
  <c r="D19" i="2" s="1"/>
  <c r="E62" i="1"/>
  <c r="D62" i="1"/>
  <c r="F62" i="1"/>
  <c r="B62" i="1" l="1"/>
</calcChain>
</file>

<file path=xl/sharedStrings.xml><?xml version="1.0" encoding="utf-8"?>
<sst xmlns="http://schemas.openxmlformats.org/spreadsheetml/2006/main" count="82" uniqueCount="76">
  <si>
    <t>Year end estimate</t>
  </si>
  <si>
    <t>Budget 2015/16</t>
  </si>
  <si>
    <t>Comments</t>
  </si>
  <si>
    <t>Amenity Work:</t>
  </si>
  <si>
    <t>Verge/hedge maintenance</t>
  </si>
  <si>
    <t xml:space="preserve">   Flower tubs/ green</t>
  </si>
  <si>
    <t xml:space="preserve">   Bus shelters/benches</t>
  </si>
  <si>
    <t xml:space="preserve">   Silver Bridge Way maint</t>
  </si>
  <si>
    <t xml:space="preserve">   Highway repairs</t>
  </si>
  <si>
    <t>Drainage Works</t>
  </si>
  <si>
    <t>Subscriptions:</t>
  </si>
  <si>
    <t xml:space="preserve">        I&amp;DAPC</t>
  </si>
  <si>
    <t xml:space="preserve">        SLCC</t>
  </si>
  <si>
    <t>Donations:</t>
  </si>
  <si>
    <t xml:space="preserve">        Cncl  Voluntary Services</t>
  </si>
  <si>
    <t xml:space="preserve">        Samaritans</t>
  </si>
  <si>
    <t xml:space="preserve">        Citizens Advice Bureau</t>
  </si>
  <si>
    <t xml:space="preserve">        Ivybridge Ring'n Ride</t>
  </si>
  <si>
    <t xml:space="preserve">        Youth/Scouts</t>
  </si>
  <si>
    <t xml:space="preserve">        Guides</t>
  </si>
  <si>
    <t xml:space="preserve">        Brixton Primary School</t>
  </si>
  <si>
    <t xml:space="preserve">        RBL-Parish Wreath</t>
  </si>
  <si>
    <t xml:space="preserve">        Church tower lighting</t>
  </si>
  <si>
    <t xml:space="preserve">        Dementia Friendly Parishes</t>
  </si>
  <si>
    <t>Office:</t>
  </si>
  <si>
    <t xml:space="preserve">       General expenses</t>
  </si>
  <si>
    <t xml:space="preserve">       Rent for office</t>
  </si>
  <si>
    <t xml:space="preserve">       Room Hire charges</t>
  </si>
  <si>
    <t xml:space="preserve">       Insurance</t>
  </si>
  <si>
    <t>Audit costs</t>
  </si>
  <si>
    <t>SHDC Parish election costs</t>
  </si>
  <si>
    <t>Clerk's Salary</t>
  </si>
  <si>
    <t>Other:</t>
  </si>
  <si>
    <t>Neighbourhood Plan</t>
  </si>
  <si>
    <t>Councillor Expenses</t>
  </si>
  <si>
    <t>Mileage Claims</t>
  </si>
  <si>
    <t>Councillor Training</t>
  </si>
  <si>
    <t>Professional &amp; Legal Fees</t>
  </si>
  <si>
    <t>Welcome Packs</t>
  </si>
  <si>
    <t>Parish Publicity &amp; Newsletter</t>
  </si>
  <si>
    <t>Village emergency plan</t>
  </si>
  <si>
    <t>Salt and sand for emergency use</t>
  </si>
  <si>
    <t>TOTAL</t>
  </si>
  <si>
    <t>Precepted from SHDC</t>
  </si>
  <si>
    <t>Budget 2016/17</t>
  </si>
  <si>
    <t xml:space="preserve">        DALC</t>
  </si>
  <si>
    <t>Clerk Training</t>
  </si>
  <si>
    <t xml:space="preserve">   Seat maintenance</t>
  </si>
  <si>
    <t>Signage</t>
  </si>
  <si>
    <t>Income (excl Precept)</t>
  </si>
  <si>
    <t>Expenditure</t>
  </si>
  <si>
    <t>DCC Grass Cutting</t>
  </si>
  <si>
    <t>Grants/Donations</t>
  </si>
  <si>
    <t>TAP Funding</t>
  </si>
  <si>
    <t>Payroll Services</t>
  </si>
  <si>
    <t>Bus Shelter Contribution</t>
  </si>
  <si>
    <t>Interest</t>
  </si>
  <si>
    <t>Yealmpton &amp; Brixton Caring</t>
  </si>
  <si>
    <t>Transparency Code</t>
  </si>
  <si>
    <t>Locality Payment</t>
  </si>
  <si>
    <t>Precept</t>
  </si>
  <si>
    <t>Budget 2017/18</t>
  </si>
  <si>
    <t>Exp to 31/12/16</t>
  </si>
  <si>
    <t>Income to 31/12/16</t>
  </si>
  <si>
    <t>Sherford 106 Contribution</t>
  </si>
  <si>
    <t>VAT Refund</t>
  </si>
  <si>
    <t>Yealmpton Silverbridge Way</t>
  </si>
  <si>
    <t>ADD</t>
  </si>
  <si>
    <t>Telephone Box Rennovations</t>
  </si>
  <si>
    <t>App costs</t>
  </si>
  <si>
    <t>Local Council Award Scheme</t>
  </si>
  <si>
    <t>Land at Cofflette</t>
  </si>
  <si>
    <t>Website cost - Parish Council</t>
  </si>
  <si>
    <t>Website cost - Parish</t>
  </si>
  <si>
    <t>Clerk Training Hours (CILCA)</t>
  </si>
  <si>
    <t>Data Protection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</si>
</sst>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theme="3" tint="0.79998168889431442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3" tint="0.79998168889431442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10" fontId="3" fillId="0" borderId="0" xfId="0" quotePrefix="1" applyNumberFormat="1" applyFont="1"/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0" xfId="0" applyFont="1"/>
    <xf numFmtId="0" fontId="3" fillId="0" borderId="0" xfId="0" quotePrefix="1" applyFont="1"/>
    <xf numFmtId="0" fontId="6" fillId="0" borderId="0" xfId="0" applyFont="1" applyAlignment="1">
      <alignment wrapText="1"/>
    </xf>
    <xf numFmtId="0" fontId="8" fillId="0" borderId="0" xfId="0" applyFont="1"/>
    <xf numFmtId="10" fontId="3" fillId="0" borderId="0" xfId="0" applyNumberFormat="1" applyFont="1" applyAlignment="1">
      <alignment horizontal="left"/>
    </xf>
    <xf numFmtId="10" fontId="3" fillId="0" borderId="0" xfId="0" quotePrefix="1" applyNumberFormat="1" applyFont="1" applyAlignment="1">
      <alignment horizontal="left"/>
    </xf>
    <xf numFmtId="0" fontId="9" fillId="0" borderId="0" xfId="0" applyFont="1"/>
    <xf numFmtId="0" fontId="5" fillId="2" borderId="0" xfId="0" applyFont="1" applyFill="1" applyAlignment="1">
      <alignment horizontal="center"/>
    </xf>
    <xf numFmtId="0" fontId="10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11" fillId="0" borderId="0" xfId="0" applyFont="1"/>
    <xf numFmtId="0" fontId="12" fillId="2" borderId="0" xfId="0" applyFont="1" applyFill="1"/>
    <xf numFmtId="0" fontId="13" fillId="0" borderId="0" xfId="0" applyFont="1" applyAlignment="1">
      <alignment horizontal="center"/>
    </xf>
    <xf numFmtId="14" fontId="4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3" fillId="0" borderId="0" xfId="0" applyFont="1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10" fillId="0" borderId="0" xfId="0" applyNumberFormat="1" applyFont="1"/>
    <xf numFmtId="2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 vertical="top"/>
    </xf>
    <xf numFmtId="2" fontId="16" fillId="0" borderId="0" xfId="1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15" fillId="0" borderId="1" xfId="0" applyFont="1" applyBorder="1"/>
    <xf numFmtId="0" fontId="3" fillId="0" borderId="1" xfId="0" applyFont="1" applyBorder="1" applyAlignment="1">
      <alignment horizontal="center" wrapText="1"/>
    </xf>
    <xf numFmtId="0" fontId="10" fillId="0" borderId="1" xfId="0" applyFont="1" applyBorder="1"/>
    <xf numFmtId="44" fontId="10" fillId="0" borderId="1" xfId="1" applyFont="1" applyBorder="1"/>
    <xf numFmtId="44" fontId="13" fillId="0" borderId="1" xfId="1" applyFont="1" applyBorder="1"/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3" fillId="0" borderId="1" xfId="0" applyFont="1" applyBorder="1"/>
    <xf numFmtId="3" fontId="10" fillId="0" borderId="1" xfId="0" applyNumberFormat="1" applyFont="1" applyBorder="1"/>
    <xf numFmtId="44" fontId="13" fillId="0" borderId="1" xfId="0" applyNumberFormat="1" applyFont="1" applyBorder="1"/>
    <xf numFmtId="14" fontId="4" fillId="3" borderId="1" xfId="0" applyNumberFormat="1" applyFont="1" applyFill="1" applyBorder="1" applyAlignment="1">
      <alignment horizontal="center" wrapText="1"/>
    </xf>
    <xf numFmtId="0" fontId="10" fillId="3" borderId="1" xfId="0" applyFont="1" applyFill="1" applyBorder="1"/>
    <xf numFmtId="44" fontId="10" fillId="3" borderId="1" xfId="1" applyFont="1" applyFill="1" applyBorder="1"/>
    <xf numFmtId="44" fontId="13" fillId="3" borderId="1" xfId="1" applyFont="1" applyFill="1" applyBorder="1"/>
    <xf numFmtId="0" fontId="3" fillId="3" borderId="1" xfId="0" applyFont="1" applyFill="1" applyBorder="1" applyAlignment="1">
      <alignment horizontal="center" wrapText="1"/>
    </xf>
    <xf numFmtId="0" fontId="13" fillId="0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142875</xdr:colOff>
      <xdr:row>5</xdr:row>
      <xdr:rowOff>9525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43500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Normal="100" workbookViewId="0">
      <selection activeCell="F68" sqref="F68"/>
    </sheetView>
  </sheetViews>
  <sheetFormatPr defaultRowHeight="15" x14ac:dyDescent="0.25"/>
  <cols>
    <col min="1" max="1" width="24.7109375" customWidth="1"/>
    <col min="2" max="2" width="8.5703125" customWidth="1"/>
    <col min="3" max="3" width="2" customWidth="1"/>
    <col min="4" max="4" width="8.42578125" customWidth="1"/>
    <col min="7" max="7" width="3.28515625" customWidth="1"/>
    <col min="8" max="8" width="9.7109375" customWidth="1"/>
    <col min="9" max="9" width="10.5703125" customWidth="1"/>
  </cols>
  <sheetData>
    <row r="1" spans="1:9" ht="21.95" customHeight="1" x14ac:dyDescent="0.25">
      <c r="A1" s="29" t="s">
        <v>50</v>
      </c>
      <c r="B1" s="4" t="s">
        <v>1</v>
      </c>
      <c r="C1" s="26"/>
      <c r="D1" s="5" t="s">
        <v>62</v>
      </c>
      <c r="E1" s="5" t="s">
        <v>0</v>
      </c>
      <c r="F1" s="4" t="s">
        <v>44</v>
      </c>
      <c r="G1" s="27"/>
      <c r="H1" s="5" t="s">
        <v>61</v>
      </c>
      <c r="I1" s="3" t="s">
        <v>2</v>
      </c>
    </row>
    <row r="2" spans="1:9" ht="12" customHeight="1" x14ac:dyDescent="0.25">
      <c r="A2" s="8" t="s">
        <v>3</v>
      </c>
      <c r="B2" s="8"/>
      <c r="C2" s="21"/>
      <c r="D2" s="6"/>
      <c r="E2" s="6"/>
      <c r="F2" s="8"/>
      <c r="G2" s="19"/>
      <c r="H2" s="28"/>
      <c r="I2" s="9"/>
    </row>
    <row r="3" spans="1:9" ht="12" customHeight="1" x14ac:dyDescent="0.25">
      <c r="A3" s="10" t="s">
        <v>4</v>
      </c>
      <c r="B3" s="6">
        <v>125</v>
      </c>
      <c r="C3" s="22"/>
      <c r="D3" s="34">
        <v>768</v>
      </c>
      <c r="E3" s="32">
        <v>800</v>
      </c>
      <c r="F3" s="6">
        <v>550</v>
      </c>
      <c r="G3" s="19"/>
      <c r="H3" s="25">
        <v>900</v>
      </c>
      <c r="I3" s="7"/>
    </row>
    <row r="4" spans="1:9" ht="12" customHeight="1" x14ac:dyDescent="0.25">
      <c r="A4" s="10" t="s">
        <v>5</v>
      </c>
      <c r="B4" s="6">
        <v>65</v>
      </c>
      <c r="C4" s="22"/>
      <c r="D4" s="34">
        <v>44.5</v>
      </c>
      <c r="E4" s="32">
        <v>44.5</v>
      </c>
      <c r="F4" s="6">
        <v>80</v>
      </c>
      <c r="G4" s="19"/>
      <c r="H4" s="25">
        <v>80</v>
      </c>
      <c r="I4" s="7"/>
    </row>
    <row r="5" spans="1:9" ht="12" customHeight="1" x14ac:dyDescent="0.25">
      <c r="A5" s="20" t="s">
        <v>6</v>
      </c>
      <c r="B5" s="6">
        <v>300</v>
      </c>
      <c r="C5" s="22"/>
      <c r="D5" s="34">
        <v>3669.08</v>
      </c>
      <c r="E5" s="32">
        <v>3669.08</v>
      </c>
      <c r="F5" s="6">
        <v>1500</v>
      </c>
      <c r="G5" s="19"/>
      <c r="H5" s="52">
        <v>3400</v>
      </c>
      <c r="I5" s="7"/>
    </row>
    <row r="6" spans="1:9" ht="12" customHeight="1" x14ac:dyDescent="0.25">
      <c r="A6" s="20" t="s">
        <v>47</v>
      </c>
      <c r="B6" s="6">
        <v>250</v>
      </c>
      <c r="C6" s="22"/>
      <c r="D6" s="34">
        <v>212</v>
      </c>
      <c r="E6" s="32">
        <v>212</v>
      </c>
      <c r="F6" s="6">
        <v>250</v>
      </c>
      <c r="G6" s="19"/>
      <c r="H6" s="25">
        <v>250</v>
      </c>
      <c r="I6" s="7"/>
    </row>
    <row r="7" spans="1:9" ht="12" customHeight="1" x14ac:dyDescent="0.25">
      <c r="A7" s="10" t="s">
        <v>7</v>
      </c>
      <c r="B7" s="6">
        <v>550</v>
      </c>
      <c r="C7" s="22"/>
      <c r="D7" s="34">
        <v>360</v>
      </c>
      <c r="E7" s="32">
        <v>480</v>
      </c>
      <c r="F7" s="6">
        <v>3050</v>
      </c>
      <c r="G7" s="19"/>
      <c r="H7" s="52">
        <v>500</v>
      </c>
      <c r="I7" s="7"/>
    </row>
    <row r="8" spans="1:9" ht="12" customHeight="1" x14ac:dyDescent="0.25">
      <c r="A8" s="10" t="s">
        <v>8</v>
      </c>
      <c r="B8" s="6">
        <v>1600</v>
      </c>
      <c r="C8" s="22"/>
      <c r="D8" s="32"/>
      <c r="E8" s="32"/>
      <c r="F8" s="6">
        <v>1600</v>
      </c>
      <c r="G8" s="19"/>
      <c r="H8" s="52">
        <v>2000</v>
      </c>
      <c r="I8" s="7"/>
    </row>
    <row r="9" spans="1:9" ht="12" customHeight="1" x14ac:dyDescent="0.25">
      <c r="A9" s="11" t="s">
        <v>9</v>
      </c>
      <c r="B9" s="6">
        <v>1100</v>
      </c>
      <c r="C9" s="22"/>
      <c r="D9" s="32"/>
      <c r="E9" s="32"/>
      <c r="F9" s="6">
        <v>1100</v>
      </c>
      <c r="G9" s="19"/>
      <c r="H9" s="52">
        <v>1100</v>
      </c>
      <c r="I9" s="7"/>
    </row>
    <row r="10" spans="1:9" ht="12" customHeight="1" x14ac:dyDescent="0.25">
      <c r="A10" s="11" t="s">
        <v>48</v>
      </c>
      <c r="B10" s="6"/>
      <c r="C10" s="22"/>
      <c r="D10" s="32"/>
      <c r="E10" s="32"/>
      <c r="F10" s="6">
        <v>1200</v>
      </c>
      <c r="G10" s="19"/>
      <c r="H10" s="52">
        <v>1200</v>
      </c>
      <c r="I10" s="7"/>
    </row>
    <row r="11" spans="1:9" ht="12" customHeight="1" x14ac:dyDescent="0.25">
      <c r="A11" s="11" t="s">
        <v>68</v>
      </c>
      <c r="B11" s="6"/>
      <c r="C11" s="22"/>
      <c r="D11" s="32"/>
      <c r="E11" s="32"/>
      <c r="F11" s="6"/>
      <c r="G11" s="19"/>
      <c r="H11" s="52">
        <v>200</v>
      </c>
      <c r="I11" s="7"/>
    </row>
    <row r="12" spans="1:9" ht="12" customHeight="1" x14ac:dyDescent="0.25">
      <c r="A12" s="11" t="s">
        <v>71</v>
      </c>
      <c r="B12" s="6"/>
      <c r="C12" s="22"/>
      <c r="D12" s="32"/>
      <c r="E12" s="32"/>
      <c r="F12" s="6"/>
      <c r="G12" s="19"/>
      <c r="H12" s="52">
        <v>100</v>
      </c>
      <c r="I12" s="7"/>
    </row>
    <row r="13" spans="1:9" ht="9" customHeight="1" x14ac:dyDescent="0.25">
      <c r="A13" s="20"/>
      <c r="B13" s="20"/>
      <c r="C13" s="24"/>
      <c r="D13" s="35"/>
      <c r="E13" s="31"/>
      <c r="F13" s="20"/>
      <c r="G13" s="19"/>
      <c r="H13" s="25"/>
      <c r="I13" s="7"/>
    </row>
    <row r="14" spans="1:9" ht="12" customHeight="1" x14ac:dyDescent="0.25">
      <c r="A14" s="8" t="s">
        <v>10</v>
      </c>
      <c r="B14" s="8"/>
      <c r="C14" s="21"/>
      <c r="D14" s="32"/>
      <c r="E14" s="32"/>
      <c r="F14" s="8"/>
      <c r="G14" s="19"/>
      <c r="H14" s="25"/>
      <c r="I14" s="12"/>
    </row>
    <row r="15" spans="1:9" ht="12" customHeight="1" x14ac:dyDescent="0.25">
      <c r="A15" s="20" t="s">
        <v>45</v>
      </c>
      <c r="B15" s="6">
        <v>360</v>
      </c>
      <c r="C15" s="22"/>
      <c r="D15" s="32"/>
      <c r="E15" s="32">
        <v>360</v>
      </c>
      <c r="F15" s="6">
        <v>360</v>
      </c>
      <c r="G15" s="19"/>
      <c r="H15" s="25">
        <v>370</v>
      </c>
      <c r="I15" s="7"/>
    </row>
    <row r="16" spans="1:9" ht="12" customHeight="1" x14ac:dyDescent="0.25">
      <c r="A16" s="20" t="s">
        <v>11</v>
      </c>
      <c r="B16" s="6">
        <v>12</v>
      </c>
      <c r="C16" s="22"/>
      <c r="D16" s="32"/>
      <c r="E16" s="32">
        <v>12</v>
      </c>
      <c r="F16" s="6">
        <v>12</v>
      </c>
      <c r="G16" s="19"/>
      <c r="H16" s="25">
        <v>12</v>
      </c>
      <c r="I16" s="7"/>
    </row>
    <row r="17" spans="1:9" ht="12" customHeight="1" x14ac:dyDescent="0.25">
      <c r="A17" s="20" t="s">
        <v>12</v>
      </c>
      <c r="B17" s="6">
        <v>140</v>
      </c>
      <c r="C17" s="22"/>
      <c r="D17" s="32">
        <v>108</v>
      </c>
      <c r="E17" s="32">
        <v>108</v>
      </c>
      <c r="F17" s="6">
        <v>120</v>
      </c>
      <c r="G17" s="19"/>
      <c r="H17" s="25">
        <v>120</v>
      </c>
      <c r="I17" s="7"/>
    </row>
    <row r="18" spans="1:9" ht="9" customHeight="1" x14ac:dyDescent="0.25">
      <c r="A18" s="20"/>
      <c r="B18" s="20"/>
      <c r="C18" s="24"/>
      <c r="D18" s="32"/>
      <c r="E18" s="32"/>
      <c r="F18" s="20"/>
      <c r="G18" s="19"/>
      <c r="H18" s="25"/>
      <c r="I18" s="7"/>
    </row>
    <row r="19" spans="1:9" ht="12" customHeight="1" x14ac:dyDescent="0.25">
      <c r="A19" s="8" t="s">
        <v>13</v>
      </c>
      <c r="B19" s="8"/>
      <c r="C19" s="21"/>
      <c r="D19" s="32"/>
      <c r="E19" s="32"/>
      <c r="F19" s="8"/>
      <c r="G19" s="19"/>
      <c r="H19" s="25"/>
      <c r="I19" s="7"/>
    </row>
    <row r="20" spans="1:9" ht="12" customHeight="1" x14ac:dyDescent="0.25">
      <c r="A20" s="20" t="s">
        <v>14</v>
      </c>
      <c r="B20" s="6">
        <v>100</v>
      </c>
      <c r="C20" s="22"/>
      <c r="D20" s="32"/>
      <c r="E20" s="32">
        <v>100</v>
      </c>
      <c r="F20" s="6">
        <v>100</v>
      </c>
      <c r="G20" s="19"/>
      <c r="H20" s="6">
        <v>150</v>
      </c>
      <c r="I20" s="7"/>
    </row>
    <row r="21" spans="1:9" ht="12" customHeight="1" x14ac:dyDescent="0.25">
      <c r="A21" s="20" t="s">
        <v>15</v>
      </c>
      <c r="B21" s="6">
        <v>100</v>
      </c>
      <c r="C21" s="22"/>
      <c r="D21" s="32"/>
      <c r="E21" s="32">
        <v>100</v>
      </c>
      <c r="F21" s="6">
        <v>100</v>
      </c>
      <c r="G21" s="19"/>
      <c r="H21" s="6">
        <v>150</v>
      </c>
      <c r="I21" s="7"/>
    </row>
    <row r="22" spans="1:9" ht="12" customHeight="1" x14ac:dyDescent="0.25">
      <c r="A22" s="20" t="s">
        <v>16</v>
      </c>
      <c r="B22" s="6">
        <v>100</v>
      </c>
      <c r="C22" s="22"/>
      <c r="D22" s="32"/>
      <c r="E22" s="32">
        <v>100</v>
      </c>
      <c r="F22" s="6">
        <v>100</v>
      </c>
      <c r="G22" s="19"/>
      <c r="H22" s="6">
        <v>150</v>
      </c>
      <c r="I22" s="7"/>
    </row>
    <row r="23" spans="1:9" ht="12" customHeight="1" x14ac:dyDescent="0.25">
      <c r="A23" s="20" t="s">
        <v>17</v>
      </c>
      <c r="B23" s="6">
        <v>100</v>
      </c>
      <c r="C23" s="22"/>
      <c r="D23" s="32"/>
      <c r="E23" s="32">
        <v>100</v>
      </c>
      <c r="F23" s="6">
        <v>100</v>
      </c>
      <c r="G23" s="19"/>
      <c r="H23" s="6">
        <v>150</v>
      </c>
      <c r="I23" s="7"/>
    </row>
    <row r="24" spans="1:9" ht="12" customHeight="1" x14ac:dyDescent="0.25">
      <c r="A24" s="10" t="s">
        <v>18</v>
      </c>
      <c r="B24" s="6">
        <v>100</v>
      </c>
      <c r="C24" s="22"/>
      <c r="D24" s="32"/>
      <c r="E24" s="32">
        <v>100</v>
      </c>
      <c r="F24" s="6">
        <v>100</v>
      </c>
      <c r="G24" s="19"/>
      <c r="H24" s="6">
        <v>150</v>
      </c>
      <c r="I24" s="7"/>
    </row>
    <row r="25" spans="1:9" ht="12" customHeight="1" x14ac:dyDescent="0.25">
      <c r="A25" s="10" t="s">
        <v>19</v>
      </c>
      <c r="B25" s="6">
        <v>100</v>
      </c>
      <c r="C25" s="22"/>
      <c r="D25" s="32"/>
      <c r="E25" s="32">
        <v>100</v>
      </c>
      <c r="F25" s="6">
        <v>50</v>
      </c>
      <c r="G25" s="19"/>
      <c r="H25" s="6">
        <v>150</v>
      </c>
      <c r="I25" s="7"/>
    </row>
    <row r="26" spans="1:9" ht="12" customHeight="1" x14ac:dyDescent="0.25">
      <c r="A26" s="20" t="s">
        <v>20</v>
      </c>
      <c r="B26" s="6">
        <v>50</v>
      </c>
      <c r="C26" s="22"/>
      <c r="D26" s="32">
        <v>50</v>
      </c>
      <c r="E26" s="32">
        <v>50</v>
      </c>
      <c r="F26" s="6">
        <v>25</v>
      </c>
      <c r="G26" s="19"/>
      <c r="H26" s="25">
        <v>50</v>
      </c>
      <c r="I26" s="7"/>
    </row>
    <row r="27" spans="1:9" ht="12" customHeight="1" x14ac:dyDescent="0.25">
      <c r="A27" s="20" t="s">
        <v>21</v>
      </c>
      <c r="B27" s="6">
        <v>25</v>
      </c>
      <c r="C27" s="22"/>
      <c r="D27" s="32"/>
      <c r="E27" s="32">
        <v>25</v>
      </c>
      <c r="F27" s="6">
        <v>25</v>
      </c>
      <c r="G27" s="19"/>
      <c r="H27" s="6">
        <v>25</v>
      </c>
      <c r="I27" s="7"/>
    </row>
    <row r="28" spans="1:9" ht="12" customHeight="1" x14ac:dyDescent="0.25">
      <c r="A28" s="20" t="s">
        <v>22</v>
      </c>
      <c r="B28" s="6">
        <v>50</v>
      </c>
      <c r="C28" s="22"/>
      <c r="D28" s="32"/>
      <c r="E28" s="32">
        <v>50</v>
      </c>
      <c r="F28" s="6">
        <v>50</v>
      </c>
      <c r="G28" s="19"/>
      <c r="H28" s="6">
        <v>75</v>
      </c>
      <c r="I28" s="7"/>
    </row>
    <row r="29" spans="1:9" ht="12" customHeight="1" x14ac:dyDescent="0.25">
      <c r="A29" s="10" t="s">
        <v>23</v>
      </c>
      <c r="B29" s="6">
        <v>100</v>
      </c>
      <c r="C29" s="22"/>
      <c r="D29" s="32"/>
      <c r="E29" s="32">
        <v>100</v>
      </c>
      <c r="F29" s="6">
        <v>100</v>
      </c>
      <c r="G29" s="19"/>
      <c r="H29" s="6">
        <v>150</v>
      </c>
      <c r="I29" s="7"/>
    </row>
    <row r="30" spans="1:9" ht="12" customHeight="1" x14ac:dyDescent="0.25">
      <c r="A30" s="30" t="s">
        <v>57</v>
      </c>
      <c r="B30" s="6"/>
      <c r="C30" s="22"/>
      <c r="D30" s="32">
        <v>100</v>
      </c>
      <c r="E30" s="32">
        <v>100</v>
      </c>
      <c r="F30" s="6"/>
      <c r="G30" s="19"/>
      <c r="H30" s="6">
        <v>150</v>
      </c>
      <c r="I30" s="7"/>
    </row>
    <row r="31" spans="1:9" ht="9" customHeight="1" x14ac:dyDescent="0.25">
      <c r="A31" s="20"/>
      <c r="B31" s="20"/>
      <c r="C31" s="24"/>
      <c r="D31" s="32"/>
      <c r="E31" s="32"/>
      <c r="F31" s="20"/>
      <c r="G31" s="19"/>
      <c r="H31" s="25"/>
      <c r="I31" s="7"/>
    </row>
    <row r="32" spans="1:9" ht="12" customHeight="1" x14ac:dyDescent="0.25">
      <c r="A32" s="8" t="s">
        <v>24</v>
      </c>
      <c r="B32" s="8"/>
      <c r="C32" s="21"/>
      <c r="D32" s="32"/>
      <c r="E32" s="32"/>
      <c r="F32" s="8"/>
      <c r="G32" s="19"/>
      <c r="H32" s="25"/>
      <c r="I32" s="13"/>
    </row>
    <row r="33" spans="1:9" ht="12" customHeight="1" x14ac:dyDescent="0.25">
      <c r="A33" s="20" t="s">
        <v>25</v>
      </c>
      <c r="B33" s="6">
        <v>650</v>
      </c>
      <c r="C33" s="22"/>
      <c r="D33" s="34">
        <v>471.71</v>
      </c>
      <c r="E33" s="32">
        <v>620</v>
      </c>
      <c r="F33" s="6">
        <v>400</v>
      </c>
      <c r="G33" s="19"/>
      <c r="H33" s="25">
        <v>650</v>
      </c>
      <c r="I33" s="7"/>
    </row>
    <row r="34" spans="1:9" ht="12" customHeight="1" x14ac:dyDescent="0.25">
      <c r="A34" s="10" t="s">
        <v>26</v>
      </c>
      <c r="B34" s="6">
        <v>280</v>
      </c>
      <c r="C34" s="22"/>
      <c r="D34" s="34">
        <v>180</v>
      </c>
      <c r="E34" s="32">
        <v>240</v>
      </c>
      <c r="F34" s="6">
        <v>240</v>
      </c>
      <c r="G34" s="19"/>
      <c r="H34" s="6">
        <v>240</v>
      </c>
      <c r="I34" s="7"/>
    </row>
    <row r="35" spans="1:9" ht="12" customHeight="1" x14ac:dyDescent="0.25">
      <c r="A35" s="20" t="s">
        <v>27</v>
      </c>
      <c r="B35" s="6">
        <v>350</v>
      </c>
      <c r="C35" s="22"/>
      <c r="D35" s="34">
        <v>147.5</v>
      </c>
      <c r="E35" s="32">
        <v>220</v>
      </c>
      <c r="F35" s="6">
        <v>250</v>
      </c>
      <c r="G35" s="19"/>
      <c r="H35" s="25">
        <v>250</v>
      </c>
      <c r="I35" s="7"/>
    </row>
    <row r="36" spans="1:9" ht="12" customHeight="1" x14ac:dyDescent="0.25">
      <c r="A36" s="20" t="s">
        <v>28</v>
      </c>
      <c r="B36" s="6">
        <v>275</v>
      </c>
      <c r="C36" s="22"/>
      <c r="D36" s="34">
        <v>176.12</v>
      </c>
      <c r="E36" s="32">
        <v>176.12</v>
      </c>
      <c r="F36" s="6">
        <v>220</v>
      </c>
      <c r="G36" s="19"/>
      <c r="H36" s="52">
        <v>360</v>
      </c>
      <c r="I36" s="7"/>
    </row>
    <row r="37" spans="1:9" ht="9" customHeight="1" x14ac:dyDescent="0.25">
      <c r="A37" s="20"/>
      <c r="B37" s="20"/>
      <c r="C37" s="24"/>
      <c r="D37" s="32"/>
      <c r="E37" s="32"/>
      <c r="F37" s="20"/>
      <c r="G37" s="19"/>
      <c r="H37" s="25"/>
      <c r="I37" s="7"/>
    </row>
    <row r="38" spans="1:9" ht="12" customHeight="1" x14ac:dyDescent="0.25">
      <c r="A38" s="20" t="s">
        <v>29</v>
      </c>
      <c r="B38" s="6">
        <v>440</v>
      </c>
      <c r="C38" s="22"/>
      <c r="D38" s="34">
        <v>440</v>
      </c>
      <c r="E38" s="32">
        <v>440</v>
      </c>
      <c r="F38" s="6">
        <v>460</v>
      </c>
      <c r="G38" s="19"/>
      <c r="H38" s="25">
        <v>460</v>
      </c>
      <c r="I38" s="7"/>
    </row>
    <row r="39" spans="1:9" ht="12" customHeight="1" x14ac:dyDescent="0.25">
      <c r="A39" s="20" t="s">
        <v>30</v>
      </c>
      <c r="B39" s="6">
        <v>350</v>
      </c>
      <c r="C39" s="22"/>
      <c r="D39" s="34">
        <v>109.86</v>
      </c>
      <c r="E39" s="32">
        <v>109.86</v>
      </c>
      <c r="F39" s="6"/>
      <c r="G39" s="19"/>
      <c r="H39" s="6"/>
      <c r="I39" s="14"/>
    </row>
    <row r="40" spans="1:9" ht="12" customHeight="1" x14ac:dyDescent="0.25">
      <c r="A40" s="20" t="s">
        <v>31</v>
      </c>
      <c r="B40" s="6">
        <v>7150</v>
      </c>
      <c r="C40" s="22"/>
      <c r="D40" s="34">
        <v>4859.7</v>
      </c>
      <c r="E40" s="32">
        <v>6629.7</v>
      </c>
      <c r="F40" s="6">
        <v>5870.2</v>
      </c>
      <c r="G40" s="19"/>
      <c r="H40" s="25">
        <v>8000</v>
      </c>
      <c r="I40" s="7"/>
    </row>
    <row r="41" spans="1:9" ht="12" customHeight="1" x14ac:dyDescent="0.25">
      <c r="A41" s="20" t="s">
        <v>73</v>
      </c>
      <c r="B41" s="6">
        <v>350</v>
      </c>
      <c r="C41" s="22"/>
      <c r="D41" s="34">
        <v>317.76</v>
      </c>
      <c r="E41" s="32">
        <v>317.76</v>
      </c>
      <c r="F41" s="6">
        <v>350</v>
      </c>
      <c r="G41" s="19"/>
      <c r="H41" s="25">
        <v>350</v>
      </c>
      <c r="I41" s="7"/>
    </row>
    <row r="42" spans="1:9" ht="12" customHeight="1" x14ac:dyDescent="0.25">
      <c r="A42" s="20" t="s">
        <v>72</v>
      </c>
      <c r="B42" s="6"/>
      <c r="C42" s="22"/>
      <c r="D42" s="34"/>
      <c r="E42" s="32"/>
      <c r="F42" s="6"/>
      <c r="G42" s="19"/>
      <c r="H42" s="25">
        <v>125</v>
      </c>
      <c r="I42" s="7"/>
    </row>
    <row r="43" spans="1:9" ht="12" customHeight="1" x14ac:dyDescent="0.25">
      <c r="A43" s="20" t="s">
        <v>69</v>
      </c>
      <c r="B43" s="6"/>
      <c r="C43" s="22"/>
      <c r="D43" s="34"/>
      <c r="E43" s="32"/>
      <c r="F43" s="6"/>
      <c r="G43" s="19"/>
      <c r="H43" s="25">
        <v>500</v>
      </c>
      <c r="I43" s="7"/>
    </row>
    <row r="44" spans="1:9" ht="9.9499999999999993" customHeight="1" x14ac:dyDescent="0.25">
      <c r="A44" s="20"/>
      <c r="B44" s="20"/>
      <c r="C44" s="24"/>
      <c r="D44" s="32"/>
      <c r="E44" s="32"/>
      <c r="F44" s="20"/>
      <c r="G44" s="19"/>
      <c r="H44" s="25"/>
      <c r="I44" s="7"/>
    </row>
    <row r="45" spans="1:9" ht="12" customHeight="1" x14ac:dyDescent="0.25">
      <c r="A45" s="8" t="s">
        <v>32</v>
      </c>
      <c r="B45" s="8"/>
      <c r="C45" s="21"/>
      <c r="D45" s="32"/>
      <c r="E45" s="32"/>
      <c r="F45" s="8"/>
      <c r="G45" s="19"/>
      <c r="H45" s="25"/>
      <c r="I45" s="13"/>
    </row>
    <row r="46" spans="1:9" ht="12" customHeight="1" x14ac:dyDescent="0.25">
      <c r="A46" s="10" t="s">
        <v>33</v>
      </c>
      <c r="B46" s="6">
        <v>200</v>
      </c>
      <c r="C46" s="22"/>
      <c r="D46" s="32">
        <v>7314.6</v>
      </c>
      <c r="E46" s="32">
        <v>7314.6</v>
      </c>
      <c r="F46" s="6">
        <v>200</v>
      </c>
      <c r="G46" s="19"/>
      <c r="H46" s="52">
        <v>600</v>
      </c>
      <c r="I46" s="7"/>
    </row>
    <row r="47" spans="1:9" ht="12" customHeight="1" x14ac:dyDescent="0.25">
      <c r="A47" s="20" t="s">
        <v>34</v>
      </c>
      <c r="B47" s="6">
        <v>250</v>
      </c>
      <c r="C47" s="22"/>
      <c r="D47" s="32">
        <v>15.3</v>
      </c>
      <c r="E47" s="32">
        <v>200</v>
      </c>
      <c r="F47" s="6">
        <v>150</v>
      </c>
      <c r="G47" s="19"/>
      <c r="H47" s="25">
        <v>250</v>
      </c>
      <c r="I47" s="7"/>
    </row>
    <row r="48" spans="1:9" ht="12" customHeight="1" x14ac:dyDescent="0.25">
      <c r="A48" s="10" t="s">
        <v>35</v>
      </c>
      <c r="B48" s="6">
        <v>250</v>
      </c>
      <c r="C48" s="22"/>
      <c r="D48" s="33"/>
      <c r="E48" s="32">
        <v>100</v>
      </c>
      <c r="F48" s="6">
        <v>200</v>
      </c>
      <c r="G48" s="19"/>
      <c r="H48" s="25">
        <v>200</v>
      </c>
      <c r="I48" s="7"/>
    </row>
    <row r="49" spans="1:9" ht="12" customHeight="1" x14ac:dyDescent="0.25">
      <c r="A49" s="20" t="s">
        <v>36</v>
      </c>
      <c r="B49" s="6">
        <v>420</v>
      </c>
      <c r="C49" s="22"/>
      <c r="D49" s="32"/>
      <c r="E49" s="32">
        <v>42.5</v>
      </c>
      <c r="F49" s="6">
        <v>200</v>
      </c>
      <c r="G49" s="19"/>
      <c r="H49" s="25">
        <v>200</v>
      </c>
      <c r="I49" s="7"/>
    </row>
    <row r="50" spans="1:9" ht="12" customHeight="1" x14ac:dyDescent="0.25">
      <c r="A50" s="20" t="s">
        <v>37</v>
      </c>
      <c r="B50" s="6">
        <v>0</v>
      </c>
      <c r="C50" s="22"/>
      <c r="D50" s="32"/>
      <c r="E50" s="32">
        <v>0</v>
      </c>
      <c r="F50" s="6"/>
      <c r="G50" s="19"/>
      <c r="H50" s="25"/>
      <c r="I50" s="7"/>
    </row>
    <row r="51" spans="1:9" ht="12" customHeight="1" x14ac:dyDescent="0.25">
      <c r="A51" s="20" t="s">
        <v>75</v>
      </c>
      <c r="B51" s="6"/>
      <c r="C51" s="22"/>
      <c r="D51" s="32"/>
      <c r="E51" s="32">
        <v>35</v>
      </c>
      <c r="F51" s="6"/>
      <c r="G51" s="19"/>
      <c r="H51" s="52">
        <v>40</v>
      </c>
      <c r="I51" s="7"/>
    </row>
    <row r="52" spans="1:9" ht="12" customHeight="1" x14ac:dyDescent="0.25">
      <c r="A52" s="10" t="s">
        <v>38</v>
      </c>
      <c r="B52" s="6">
        <v>125</v>
      </c>
      <c r="C52" s="22"/>
      <c r="D52" s="32">
        <v>65</v>
      </c>
      <c r="E52" s="32">
        <v>65</v>
      </c>
      <c r="F52" s="6">
        <v>150</v>
      </c>
      <c r="G52" s="19"/>
      <c r="H52" s="25">
        <v>150</v>
      </c>
      <c r="I52" s="3"/>
    </row>
    <row r="53" spans="1:9" ht="12" customHeight="1" x14ac:dyDescent="0.25">
      <c r="A53" s="10" t="s">
        <v>39</v>
      </c>
      <c r="B53" s="6">
        <v>300</v>
      </c>
      <c r="C53" s="22"/>
      <c r="D53" s="32"/>
      <c r="E53" s="32">
        <v>0</v>
      </c>
      <c r="F53" s="6">
        <v>300</v>
      </c>
      <c r="G53" s="19"/>
      <c r="H53" s="25">
        <v>300</v>
      </c>
      <c r="I53" s="3"/>
    </row>
    <row r="54" spans="1:9" ht="12" customHeight="1" x14ac:dyDescent="0.25">
      <c r="A54" s="20" t="s">
        <v>40</v>
      </c>
      <c r="B54" s="6">
        <v>200</v>
      </c>
      <c r="C54" s="22"/>
      <c r="D54" s="32">
        <v>140.63</v>
      </c>
      <c r="E54" s="32">
        <v>200</v>
      </c>
      <c r="F54" s="6">
        <v>200</v>
      </c>
      <c r="G54" s="19"/>
      <c r="H54" s="25">
        <v>200</v>
      </c>
      <c r="I54" s="7"/>
    </row>
    <row r="55" spans="1:9" ht="12" customHeight="1" x14ac:dyDescent="0.25">
      <c r="A55" s="10" t="s">
        <v>41</v>
      </c>
      <c r="B55" s="6">
        <v>225</v>
      </c>
      <c r="C55" s="22"/>
      <c r="D55" s="32"/>
      <c r="E55" s="32">
        <v>225</v>
      </c>
      <c r="F55" s="6">
        <v>225</v>
      </c>
      <c r="G55" s="19"/>
      <c r="H55" s="25">
        <v>225</v>
      </c>
      <c r="I55" s="7"/>
    </row>
    <row r="56" spans="1:9" ht="12" customHeight="1" x14ac:dyDescent="0.25">
      <c r="A56" s="10" t="s">
        <v>46</v>
      </c>
      <c r="B56" s="6"/>
      <c r="C56" s="22"/>
      <c r="D56" s="32">
        <v>203.3</v>
      </c>
      <c r="E56" s="32">
        <v>520</v>
      </c>
      <c r="F56" s="6">
        <v>60</v>
      </c>
      <c r="G56" s="19"/>
      <c r="H56" s="25">
        <v>60</v>
      </c>
      <c r="I56" s="7"/>
    </row>
    <row r="57" spans="1:9" ht="12" customHeight="1" x14ac:dyDescent="0.25">
      <c r="A57" s="10" t="s">
        <v>74</v>
      </c>
      <c r="B57" s="6"/>
      <c r="C57" s="22"/>
      <c r="D57" s="32"/>
      <c r="E57" s="32"/>
      <c r="F57" s="6"/>
      <c r="G57" s="19"/>
      <c r="H57" s="52">
        <v>2200</v>
      </c>
      <c r="I57" s="7"/>
    </row>
    <row r="58" spans="1:9" ht="12" customHeight="1" x14ac:dyDescent="0.25">
      <c r="A58" s="10" t="s">
        <v>54</v>
      </c>
      <c r="B58" s="6"/>
      <c r="C58" s="22"/>
      <c r="D58" s="32">
        <v>120</v>
      </c>
      <c r="E58" s="32">
        <v>120</v>
      </c>
      <c r="F58" s="6"/>
      <c r="G58" s="19"/>
      <c r="H58" s="25">
        <v>135</v>
      </c>
      <c r="I58" s="7"/>
    </row>
    <row r="59" spans="1:9" ht="12" customHeight="1" x14ac:dyDescent="0.25">
      <c r="A59" s="10" t="s">
        <v>58</v>
      </c>
      <c r="B59" s="6"/>
      <c r="C59" s="22"/>
      <c r="D59" s="32">
        <v>1263.69</v>
      </c>
      <c r="E59" s="32">
        <v>1263.99</v>
      </c>
      <c r="F59" s="6"/>
      <c r="G59" s="19"/>
      <c r="H59" s="25"/>
      <c r="I59" s="7"/>
    </row>
    <row r="60" spans="1:9" ht="12" customHeight="1" x14ac:dyDescent="0.25">
      <c r="A60" s="10" t="s">
        <v>70</v>
      </c>
      <c r="B60" s="6"/>
      <c r="C60" s="22"/>
      <c r="D60" s="32"/>
      <c r="E60" s="32"/>
      <c r="F60" s="6"/>
      <c r="G60" s="19"/>
      <c r="H60" s="25">
        <v>100</v>
      </c>
      <c r="I60" s="7"/>
    </row>
    <row r="61" spans="1:9" ht="9.9499999999999993" customHeight="1" x14ac:dyDescent="0.25">
      <c r="A61" s="10"/>
      <c r="B61" s="20"/>
      <c r="C61" s="24"/>
      <c r="D61" s="32"/>
      <c r="E61" s="32"/>
      <c r="F61" s="20"/>
      <c r="G61" s="19"/>
      <c r="H61" s="25"/>
      <c r="I61" s="7"/>
    </row>
    <row r="62" spans="1:9" ht="12" customHeight="1" x14ac:dyDescent="0.25">
      <c r="A62" s="15" t="s">
        <v>42</v>
      </c>
      <c r="B62" s="6">
        <f>SUM(B2:B56)</f>
        <v>17142</v>
      </c>
      <c r="C62" s="22"/>
      <c r="D62" s="32">
        <f>SUM(D3:D59)</f>
        <v>21136.75</v>
      </c>
      <c r="E62" s="32">
        <f>SUM(E3:E59)</f>
        <v>25450.110000000004</v>
      </c>
      <c r="F62" s="6">
        <f>SUM(F3:F56)</f>
        <v>20047.2</v>
      </c>
      <c r="G62" s="19"/>
      <c r="H62" s="25">
        <f>SUM(H3:H60)</f>
        <v>27177</v>
      </c>
      <c r="I62" s="16"/>
    </row>
    <row r="63" spans="1:9" ht="9.9499999999999993" customHeight="1" x14ac:dyDescent="0.25">
      <c r="A63" s="20"/>
      <c r="B63" s="20"/>
      <c r="C63" s="24"/>
      <c r="D63" s="6"/>
      <c r="E63" s="6"/>
      <c r="F63" s="20"/>
      <c r="G63" s="19"/>
      <c r="H63" s="28"/>
      <c r="I63" s="16"/>
    </row>
    <row r="64" spans="1:9" ht="12" customHeight="1" x14ac:dyDescent="0.25">
      <c r="A64" s="8" t="s">
        <v>43</v>
      </c>
      <c r="B64" s="25">
        <v>17200</v>
      </c>
      <c r="C64" s="22"/>
      <c r="D64" s="6"/>
      <c r="E64" s="6"/>
      <c r="F64" s="6">
        <v>20050</v>
      </c>
      <c r="G64" s="19"/>
      <c r="H64" s="25">
        <v>27200</v>
      </c>
      <c r="I64" s="17"/>
    </row>
    <row r="65" spans="1:9" ht="12.6" customHeight="1" x14ac:dyDescent="0.25">
      <c r="A65" s="23"/>
      <c r="B65" s="36"/>
      <c r="C65" s="36"/>
      <c r="D65" s="36"/>
      <c r="E65" s="36"/>
      <c r="F65" s="36"/>
      <c r="G65" s="36"/>
      <c r="H65" s="23"/>
      <c r="I65" s="1"/>
    </row>
    <row r="66" spans="1:9" x14ac:dyDescent="0.25">
      <c r="A66" s="2"/>
      <c r="B66" s="36"/>
      <c r="C66" s="36"/>
      <c r="D66" s="36"/>
      <c r="E66" s="36"/>
      <c r="F66" s="36"/>
      <c r="G66" s="36"/>
      <c r="H66" s="23"/>
      <c r="I66" s="1"/>
    </row>
    <row r="67" spans="1:9" x14ac:dyDescent="0.25">
      <c r="A67" s="18"/>
      <c r="B67" s="36"/>
      <c r="C67" s="36"/>
      <c r="D67" s="36"/>
      <c r="E67" s="36"/>
      <c r="F67" s="36"/>
      <c r="G67" s="36"/>
      <c r="H67" s="18"/>
      <c r="I67" s="1"/>
    </row>
  </sheetData>
  <printOptions gridLines="1"/>
  <pageMargins left="0.7" right="0.7" top="0.75" bottom="0.75" header="0.3" footer="0.3"/>
  <pageSetup paperSize="9" orientation="portrait" horizontalDpi="4294967293" verticalDpi="4294967293" r:id="rId1"/>
  <headerFooter>
    <oddHeader>&amp;CBrixton Parish Council
Budget and Precept 2017/2018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21" sqref="F21"/>
    </sheetView>
  </sheetViews>
  <sheetFormatPr defaultRowHeight="15" x14ac:dyDescent="0.25"/>
  <cols>
    <col min="1" max="1" width="26" customWidth="1"/>
    <col min="2" max="2" width="8.28515625" customWidth="1"/>
    <col min="3" max="3" width="2.5703125" customWidth="1"/>
    <col min="4" max="6" width="9.85546875" bestFit="1" customWidth="1"/>
    <col min="7" max="7" width="2.140625" customWidth="1"/>
    <col min="8" max="8" width="9.85546875" bestFit="1" customWidth="1"/>
  </cols>
  <sheetData>
    <row r="1" spans="1:10" ht="23.25" x14ac:dyDescent="0.25">
      <c r="A1" s="37" t="s">
        <v>49</v>
      </c>
      <c r="B1" s="42" t="s">
        <v>1</v>
      </c>
      <c r="C1" s="47"/>
      <c r="D1" s="38" t="s">
        <v>63</v>
      </c>
      <c r="E1" s="38" t="s">
        <v>0</v>
      </c>
      <c r="F1" s="42" t="s">
        <v>44</v>
      </c>
      <c r="G1" s="51"/>
      <c r="H1" s="38" t="s">
        <v>61</v>
      </c>
      <c r="I1" s="43" t="s">
        <v>2</v>
      </c>
      <c r="J1" s="20"/>
    </row>
    <row r="2" spans="1:10" ht="14.1" customHeight="1" x14ac:dyDescent="0.25">
      <c r="A2" s="37"/>
      <c r="B2" s="42"/>
      <c r="C2" s="47"/>
      <c r="D2" s="38"/>
      <c r="E2" s="38"/>
      <c r="F2" s="42"/>
      <c r="G2" s="51"/>
      <c r="H2" s="38"/>
      <c r="I2" s="43"/>
      <c r="J2" s="20"/>
    </row>
    <row r="3" spans="1:10" ht="14.1" customHeight="1" x14ac:dyDescent="0.25">
      <c r="A3" s="39" t="s">
        <v>55</v>
      </c>
      <c r="B3" s="39"/>
      <c r="C3" s="48"/>
      <c r="D3" s="39">
        <v>2154.33</v>
      </c>
      <c r="E3" s="39">
        <v>2154.33</v>
      </c>
      <c r="F3" s="39"/>
      <c r="G3" s="48"/>
      <c r="H3" s="39"/>
      <c r="I3" s="39"/>
      <c r="J3" s="20"/>
    </row>
    <row r="4" spans="1:10" ht="14.1" customHeight="1" x14ac:dyDescent="0.25">
      <c r="A4" s="39" t="s">
        <v>51</v>
      </c>
      <c r="B4" s="40"/>
      <c r="C4" s="49"/>
      <c r="D4" s="40"/>
      <c r="E4" s="40"/>
      <c r="F4" s="40"/>
      <c r="G4" s="49"/>
      <c r="H4" s="40">
        <v>476</v>
      </c>
      <c r="I4" s="39"/>
      <c r="J4" s="20"/>
    </row>
    <row r="5" spans="1:10" ht="14.1" customHeight="1" x14ac:dyDescent="0.25">
      <c r="A5" s="39" t="s">
        <v>52</v>
      </c>
      <c r="B5" s="40"/>
      <c r="C5" s="49"/>
      <c r="D5" s="40"/>
      <c r="E5" s="40"/>
      <c r="F5" s="40"/>
      <c r="G5" s="49"/>
      <c r="H5" s="40"/>
      <c r="I5" s="39"/>
      <c r="J5" s="20"/>
    </row>
    <row r="6" spans="1:10" ht="14.1" customHeight="1" x14ac:dyDescent="0.25">
      <c r="A6" s="39" t="s">
        <v>56</v>
      </c>
      <c r="B6" s="40"/>
      <c r="C6" s="49"/>
      <c r="D6" s="40">
        <v>17.48</v>
      </c>
      <c r="E6" s="40">
        <v>20</v>
      </c>
      <c r="F6" s="40"/>
      <c r="G6" s="49"/>
      <c r="H6" s="40">
        <v>50</v>
      </c>
      <c r="I6" s="39"/>
      <c r="J6" s="20"/>
    </row>
    <row r="7" spans="1:10" ht="14.1" customHeight="1" x14ac:dyDescent="0.25">
      <c r="A7" s="39" t="s">
        <v>59</v>
      </c>
      <c r="B7" s="40"/>
      <c r="C7" s="49"/>
      <c r="D7" s="40">
        <v>250</v>
      </c>
      <c r="E7" s="40">
        <v>250</v>
      </c>
      <c r="F7" s="40"/>
      <c r="G7" s="49"/>
      <c r="H7" s="40"/>
      <c r="I7" s="39"/>
      <c r="J7" s="20"/>
    </row>
    <row r="8" spans="1:10" ht="14.1" customHeight="1" x14ac:dyDescent="0.25">
      <c r="A8" s="39" t="s">
        <v>33</v>
      </c>
      <c r="B8" s="40"/>
      <c r="C8" s="49"/>
      <c r="D8" s="40">
        <v>6325</v>
      </c>
      <c r="E8" s="40">
        <v>6325</v>
      </c>
      <c r="F8" s="40"/>
      <c r="G8" s="49"/>
      <c r="H8" s="40"/>
      <c r="I8" s="39"/>
      <c r="J8" s="20"/>
    </row>
    <row r="9" spans="1:10" ht="14.1" customHeight="1" x14ac:dyDescent="0.25">
      <c r="A9" s="39" t="s">
        <v>64</v>
      </c>
      <c r="B9" s="40"/>
      <c r="C9" s="49"/>
      <c r="D9" s="40">
        <v>10265.98</v>
      </c>
      <c r="E9" s="40">
        <v>10265.98</v>
      </c>
      <c r="F9" s="40">
        <v>10265.98</v>
      </c>
      <c r="G9" s="49"/>
      <c r="H9" s="40"/>
      <c r="I9" s="39"/>
      <c r="J9" s="20"/>
    </row>
    <row r="10" spans="1:10" ht="14.1" customHeight="1" x14ac:dyDescent="0.25">
      <c r="A10" s="39" t="s">
        <v>65</v>
      </c>
      <c r="B10" s="40"/>
      <c r="C10" s="49"/>
      <c r="D10" s="40">
        <v>1668.07</v>
      </c>
      <c r="E10" s="40">
        <v>1668.07</v>
      </c>
      <c r="F10" s="40"/>
      <c r="G10" s="49"/>
      <c r="H10" s="40">
        <v>1300</v>
      </c>
      <c r="I10" s="39"/>
      <c r="J10" s="20"/>
    </row>
    <row r="11" spans="1:10" ht="14.1" customHeight="1" x14ac:dyDescent="0.25">
      <c r="A11" s="39" t="s">
        <v>53</v>
      </c>
      <c r="B11" s="40"/>
      <c r="C11" s="49"/>
      <c r="D11" s="40">
        <v>1456.66</v>
      </c>
      <c r="E11" s="40">
        <v>1456.66</v>
      </c>
      <c r="F11" s="40">
        <v>1456.66</v>
      </c>
      <c r="G11" s="49"/>
      <c r="H11" s="40"/>
      <c r="I11" s="39"/>
      <c r="J11" s="20"/>
    </row>
    <row r="12" spans="1:10" ht="14.1" customHeight="1" x14ac:dyDescent="0.25">
      <c r="A12" s="39" t="s">
        <v>66</v>
      </c>
      <c r="B12" s="40"/>
      <c r="C12" s="49"/>
      <c r="D12" s="40">
        <v>200</v>
      </c>
      <c r="E12" s="40">
        <v>200</v>
      </c>
      <c r="F12" s="40"/>
      <c r="G12" s="49"/>
      <c r="H12" s="40">
        <v>200</v>
      </c>
      <c r="I12" s="39"/>
      <c r="J12" s="20"/>
    </row>
    <row r="13" spans="1:10" ht="14.1" customHeight="1" x14ac:dyDescent="0.25">
      <c r="A13" s="39"/>
      <c r="B13" s="40"/>
      <c r="C13" s="49"/>
      <c r="D13" s="40"/>
      <c r="E13" s="40"/>
      <c r="F13" s="40"/>
      <c r="G13" s="49"/>
      <c r="H13" s="40"/>
      <c r="I13" s="39"/>
      <c r="J13" s="20"/>
    </row>
    <row r="14" spans="1:10" ht="14.1" customHeight="1" x14ac:dyDescent="0.25">
      <c r="A14" s="39"/>
      <c r="B14" s="40"/>
      <c r="C14" s="49"/>
      <c r="D14" s="41">
        <f>SUM(D3:D12)</f>
        <v>22337.52</v>
      </c>
      <c r="E14" s="41">
        <f>SUM(E3:E12)</f>
        <v>22340.039999999997</v>
      </c>
      <c r="F14" s="41">
        <f>SUM(F9:F12)</f>
        <v>11722.64</v>
      </c>
      <c r="G14" s="49"/>
      <c r="H14" s="41">
        <f>SUM(H4:H12)</f>
        <v>2026</v>
      </c>
      <c r="I14" s="39"/>
      <c r="J14" s="20"/>
    </row>
    <row r="15" spans="1:10" ht="14.1" customHeight="1" x14ac:dyDescent="0.25">
      <c r="A15" s="39"/>
      <c r="B15" s="40"/>
      <c r="C15" s="49"/>
      <c r="D15" s="40"/>
      <c r="E15" s="40"/>
      <c r="F15" s="40"/>
      <c r="G15" s="49"/>
      <c r="H15" s="40"/>
      <c r="I15" s="39"/>
      <c r="J15" s="20"/>
    </row>
    <row r="16" spans="1:10" ht="14.1" customHeight="1" x14ac:dyDescent="0.25">
      <c r="A16" s="39" t="s">
        <v>67</v>
      </c>
      <c r="B16" s="41"/>
      <c r="C16" s="50"/>
      <c r="D16" s="41"/>
      <c r="E16" s="41"/>
      <c r="F16" s="41"/>
      <c r="G16" s="50"/>
      <c r="H16" s="41"/>
      <c r="I16" s="44"/>
      <c r="J16" s="20"/>
    </row>
    <row r="17" spans="1:10" ht="14.1" customHeight="1" x14ac:dyDescent="0.25">
      <c r="A17" s="39" t="s">
        <v>60</v>
      </c>
      <c r="B17" s="40"/>
      <c r="C17" s="49"/>
      <c r="D17" s="40">
        <v>20050</v>
      </c>
      <c r="E17" s="40">
        <v>20050</v>
      </c>
      <c r="F17" s="40"/>
      <c r="G17" s="49"/>
      <c r="H17" s="40"/>
      <c r="I17" s="39"/>
      <c r="J17" s="20"/>
    </row>
    <row r="18" spans="1:10" ht="14.1" customHeight="1" x14ac:dyDescent="0.25">
      <c r="A18" s="39"/>
      <c r="B18" s="39"/>
      <c r="C18" s="48"/>
      <c r="D18" s="39"/>
      <c r="E18" s="45"/>
      <c r="F18" s="39"/>
      <c r="G18" s="48"/>
      <c r="H18" s="39"/>
      <c r="I18" s="39"/>
      <c r="J18" s="20"/>
    </row>
    <row r="19" spans="1:10" ht="14.1" customHeight="1" x14ac:dyDescent="0.25">
      <c r="A19" s="39"/>
      <c r="B19" s="39"/>
      <c r="C19" s="48"/>
      <c r="D19" s="46">
        <f>SUM(D17)+D14</f>
        <v>42387.520000000004</v>
      </c>
      <c r="E19" s="46">
        <f>SUM(E14+E17)</f>
        <v>42390.039999999994</v>
      </c>
      <c r="F19" s="39"/>
      <c r="G19" s="48"/>
      <c r="H19" s="39"/>
      <c r="I19" s="39"/>
      <c r="J19" s="20"/>
    </row>
    <row r="20" spans="1:10" ht="14.1" customHeight="1" x14ac:dyDescent="0.25">
      <c r="A20" s="39"/>
      <c r="B20" s="39"/>
      <c r="C20" s="48"/>
      <c r="D20" s="39"/>
      <c r="E20" s="39"/>
      <c r="F20" s="39"/>
      <c r="G20" s="48"/>
      <c r="H20" s="39"/>
      <c r="I20" s="39"/>
      <c r="J20" s="20"/>
    </row>
    <row r="21" spans="1:10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</row>
    <row r="22" spans="1:10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</row>
    <row r="23" spans="1:10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</row>
    <row r="24" spans="1:10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</row>
    <row r="25" spans="1:10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Expenditure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Kirstie Aldridge</dc:creator>
  <cp:lastModifiedBy>BrixtonParishCouncil</cp:lastModifiedBy>
  <cp:lastPrinted>2017-01-26T12:22:23Z</cp:lastPrinted>
  <dcterms:created xsi:type="dcterms:W3CDTF">2016-01-05T20:19:52Z</dcterms:created>
  <dcterms:modified xsi:type="dcterms:W3CDTF">2017-01-26T13:11:27Z</dcterms:modified>
</cp:coreProperties>
</file>