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PC\Finance\Precept\Brixton Precept 2021 2022\"/>
    </mc:Choice>
  </mc:AlternateContent>
  <xr:revisionPtr revIDLastSave="0" documentId="13_ncr:1_{CF7828CB-DE0F-4F6C-8B3E-DFEDC55B56E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Expenditure" sheetId="1" r:id="rId1"/>
    <sheet name="Incom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7" i="1" l="1"/>
  <c r="E89" i="1" l="1"/>
  <c r="D89" i="1"/>
  <c r="F87" i="1" l="1"/>
  <c r="H19" i="2" l="1"/>
  <c r="F19" i="2" l="1"/>
  <c r="B87" i="1"/>
  <c r="E19" i="2"/>
  <c r="D19" i="2" l="1"/>
  <c r="B19" i="2" l="1"/>
  <c r="D25" i="2" l="1"/>
</calcChain>
</file>

<file path=xl/sharedStrings.xml><?xml version="1.0" encoding="utf-8"?>
<sst xmlns="http://schemas.openxmlformats.org/spreadsheetml/2006/main" count="107" uniqueCount="101">
  <si>
    <t>Expenditure</t>
  </si>
  <si>
    <t>Year end estimate</t>
  </si>
  <si>
    <t>Budget 2018/19</t>
  </si>
  <si>
    <t>Comments</t>
  </si>
  <si>
    <t>Clerk</t>
  </si>
  <si>
    <t>Clerk Expenses</t>
  </si>
  <si>
    <t>Clerk Office Allowance</t>
  </si>
  <si>
    <t>Clerk Training</t>
  </si>
  <si>
    <t xml:space="preserve">Councillor </t>
  </si>
  <si>
    <t>Councillor Expenses</t>
  </si>
  <si>
    <t>Councillor Training</t>
  </si>
  <si>
    <t>Audit</t>
  </si>
  <si>
    <t>Internal Audit</t>
  </si>
  <si>
    <t>External audit</t>
  </si>
  <si>
    <t>Admin/Insurance/Legal</t>
  </si>
  <si>
    <t>HMRC Payments</t>
  </si>
  <si>
    <t>Insurance</t>
  </si>
  <si>
    <t>Legal &amp; Professional Fees</t>
  </si>
  <si>
    <t>Room Hire</t>
  </si>
  <si>
    <t>S137</t>
  </si>
  <si>
    <t>SHDC Payroll</t>
  </si>
  <si>
    <t>SHDC Elections</t>
  </si>
  <si>
    <t>Subscriptions</t>
  </si>
  <si>
    <t>DALC Subscription</t>
  </si>
  <si>
    <t>IDALC Subscription</t>
  </si>
  <si>
    <t>SLCC Subscription</t>
  </si>
  <si>
    <t>Data Protection Registration Fee</t>
  </si>
  <si>
    <t>Donations</t>
  </si>
  <si>
    <t>Cncl Voluntary Services</t>
  </si>
  <si>
    <t>Samaritans</t>
  </si>
  <si>
    <t>Ivybridge Ring n Ride</t>
  </si>
  <si>
    <t>Youth / Scouts</t>
  </si>
  <si>
    <t>Brownies / Rainbows</t>
  </si>
  <si>
    <t>RBL - Parish Wreath</t>
  </si>
  <si>
    <t>St Marys Lighting</t>
  </si>
  <si>
    <t>Dementia Friendly Parishes</t>
  </si>
  <si>
    <t>Chairman's Allowance</t>
  </si>
  <si>
    <t>Technology</t>
  </si>
  <si>
    <t>App Fees</t>
  </si>
  <si>
    <t>BPC Website</t>
  </si>
  <si>
    <t>Maintenance / Amenity Work</t>
  </si>
  <si>
    <t>Contractor Silverbridge Way Footpath</t>
  </si>
  <si>
    <t>Contractor for grass</t>
  </si>
  <si>
    <t>Highway Signs</t>
  </si>
  <si>
    <t>Highway Repairs</t>
  </si>
  <si>
    <t>Drainage Works</t>
  </si>
  <si>
    <t>Salt / Sand for Emergency use</t>
  </si>
  <si>
    <t>Printing</t>
  </si>
  <si>
    <t>Parish Publicity &amp; Newsletter</t>
  </si>
  <si>
    <t>BPC Projects</t>
  </si>
  <si>
    <t>Local Council Award Scheme</t>
  </si>
  <si>
    <t>P3</t>
  </si>
  <si>
    <t>Neighbourhood Plan</t>
  </si>
  <si>
    <t>Land at Cofflete</t>
  </si>
  <si>
    <t>Income (excl Precept)</t>
  </si>
  <si>
    <t>Bus Shelter Contribution</t>
  </si>
  <si>
    <t>DCC Grass Cutting</t>
  </si>
  <si>
    <t>Grants/Donations</t>
  </si>
  <si>
    <t>Interest Skipton</t>
  </si>
  <si>
    <t>Interest Lloyds</t>
  </si>
  <si>
    <t>Locality Payment</t>
  </si>
  <si>
    <t>Miscellaneous</t>
  </si>
  <si>
    <t>Sherford 106 Contribution</t>
  </si>
  <si>
    <t>VAT Refund</t>
  </si>
  <si>
    <t>TAP Funding</t>
  </si>
  <si>
    <t>Yealmpton Silverbridge Way</t>
  </si>
  <si>
    <t>ADD</t>
  </si>
  <si>
    <t>Budget 2019/20</t>
  </si>
  <si>
    <t>VAS</t>
  </si>
  <si>
    <t>Village Improvements</t>
  </si>
  <si>
    <t>Village Noticeboard</t>
  </si>
  <si>
    <t>Brixton 1908-2018</t>
  </si>
  <si>
    <t>Precept (1)</t>
  </si>
  <si>
    <t>Precept (2)</t>
  </si>
  <si>
    <t>Less Income</t>
  </si>
  <si>
    <t>Yealmpton &amp; Brixton Community Volunteers</t>
  </si>
  <si>
    <t>Precept</t>
  </si>
  <si>
    <t>Budget 2020/21</t>
  </si>
  <si>
    <t xml:space="preserve">Clerk Salary </t>
  </si>
  <si>
    <t>Income to 18/12/19</t>
  </si>
  <si>
    <t>BPC email addresses</t>
  </si>
  <si>
    <t>New village website</t>
  </si>
  <si>
    <t>Silverbridge Way (additional work)</t>
  </si>
  <si>
    <t>Chapter 8 Training</t>
  </si>
  <si>
    <t>Citizens Advice South Hams</t>
  </si>
  <si>
    <t>Community Emergency Plan</t>
  </si>
  <si>
    <t>Neigh / Sport &amp; Rec Plan Room Hire</t>
  </si>
  <si>
    <t>£20 x 1 per year group</t>
  </si>
  <si>
    <t>Flower Tubs/The Green</t>
  </si>
  <si>
    <t>St Mary's - 6 x year group awards</t>
  </si>
  <si>
    <t>Hosting Fee / Domain name x 2</t>
  </si>
  <si>
    <t xml:space="preserve">Sherford </t>
  </si>
  <si>
    <t>Exp 16/12/20</t>
  </si>
  <si>
    <t>Budget 2021/22</t>
  </si>
  <si>
    <t>14.90 x 70</t>
  </si>
  <si>
    <t xml:space="preserve">Zoom </t>
  </si>
  <si>
    <t xml:space="preserve">General maintenance </t>
  </si>
  <si>
    <t>Climate Change Crisis inc pollinators</t>
  </si>
  <si>
    <t>Additonal footpath work</t>
  </si>
  <si>
    <t>Telephone Boxes / Defibrilators</t>
  </si>
  <si>
    <t xml:space="preserve">Note this 50% of cost / split with YPC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</si>
</sst>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44" formatCode="_-&quot;£&quot;* #,##0.00_-;\-&quot;£&quot;* #,##0.00_-;_-&quot;£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3" tint="0.79998168889431442"/>
      <name val="Arial"/>
      <family val="2"/>
    </font>
    <font>
      <b/>
      <sz val="8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8"/>
      <color theme="3" tint="0.7999816888943144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b/>
      <sz val="10"/>
      <color theme="3" tint="0.7999816888943144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0.79998168889431442"/>
      <name val="Calibri"/>
      <family val="2"/>
      <scheme val="minor"/>
    </font>
    <font>
      <sz val="8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"/>
    </xf>
    <xf numFmtId="14" fontId="3" fillId="2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2" borderId="0" xfId="0" applyFont="1" applyFill="1"/>
    <xf numFmtId="0" fontId="6" fillId="0" borderId="0" xfId="0" applyFont="1" applyAlignment="1">
      <alignment horizontal="center"/>
    </xf>
    <xf numFmtId="0" fontId="7" fillId="0" borderId="0" xfId="0" applyFont="1"/>
    <xf numFmtId="0" fontId="6" fillId="2" borderId="0" xfId="0" applyFont="1" applyFill="1" applyAlignment="1">
      <alignment horizontal="center"/>
    </xf>
    <xf numFmtId="0" fontId="8" fillId="0" borderId="0" xfId="0" applyFont="1"/>
    <xf numFmtId="10" fontId="4" fillId="0" borderId="0" xfId="0" quotePrefix="1" applyNumberFormat="1" applyFont="1"/>
    <xf numFmtId="0" fontId="9" fillId="0" borderId="0" xfId="0" applyFont="1"/>
    <xf numFmtId="44" fontId="9" fillId="0" borderId="0" xfId="1" applyFont="1"/>
    <xf numFmtId="0" fontId="10" fillId="0" borderId="0" xfId="0" applyFont="1"/>
    <xf numFmtId="0" fontId="4" fillId="0" borderId="0" xfId="0" applyFont="1"/>
    <xf numFmtId="0" fontId="4" fillId="0" borderId="0" xfId="0" quotePrefix="1" applyFont="1"/>
    <xf numFmtId="0" fontId="10" fillId="0" borderId="0" xfId="0" applyFont="1" applyAlignment="1">
      <alignment wrapText="1"/>
    </xf>
    <xf numFmtId="10" fontId="4" fillId="0" borderId="0" xfId="0" applyNumberFormat="1" applyFont="1" applyAlignment="1">
      <alignment horizontal="left"/>
    </xf>
    <xf numFmtId="10" fontId="4" fillId="0" borderId="0" xfId="0" quotePrefix="1" applyNumberFormat="1" applyFont="1" applyAlignment="1">
      <alignment horizontal="left"/>
    </xf>
    <xf numFmtId="0" fontId="11" fillId="0" borderId="1" xfId="0" applyFont="1" applyBorder="1"/>
    <xf numFmtId="14" fontId="12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13" fillId="0" borderId="1" xfId="0" applyFont="1" applyBorder="1"/>
    <xf numFmtId="0" fontId="13" fillId="3" borderId="1" xfId="0" applyFont="1" applyFill="1" applyBorder="1"/>
    <xf numFmtId="44" fontId="0" fillId="0" borderId="1" xfId="1" applyFont="1" applyBorder="1"/>
    <xf numFmtId="44" fontId="13" fillId="0" borderId="1" xfId="1" applyFont="1" applyBorder="1"/>
    <xf numFmtId="44" fontId="13" fillId="3" borderId="1" xfId="1" applyFont="1" applyFill="1" applyBorder="1"/>
    <xf numFmtId="44" fontId="14" fillId="0" borderId="1" xfId="1" applyFont="1" applyBorder="1"/>
    <xf numFmtId="44" fontId="14" fillId="3" borderId="1" xfId="1" applyFont="1" applyFill="1" applyBorder="1"/>
    <xf numFmtId="0" fontId="14" fillId="0" borderId="1" xfId="0" applyFont="1" applyBorder="1"/>
    <xf numFmtId="3" fontId="13" fillId="0" borderId="1" xfId="0" applyNumberFormat="1" applyFont="1" applyBorder="1"/>
    <xf numFmtId="44" fontId="14" fillId="0" borderId="1" xfId="0" applyNumberFormat="1" applyFont="1" applyBorder="1"/>
    <xf numFmtId="44" fontId="16" fillId="0" borderId="1" xfId="1" applyFont="1" applyBorder="1" applyAlignment="1">
      <alignment horizontal="center"/>
    </xf>
    <xf numFmtId="0" fontId="17" fillId="0" borderId="1" xfId="0" applyFont="1" applyBorder="1"/>
    <xf numFmtId="14" fontId="17" fillId="3" borderId="1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3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44" fontId="17" fillId="0" borderId="1" xfId="1" applyFont="1" applyBorder="1" applyAlignment="1">
      <alignment horizontal="center" wrapText="1"/>
    </xf>
    <xf numFmtId="44" fontId="0" fillId="0" borderId="0" xfId="1" applyFont="1"/>
    <xf numFmtId="44" fontId="15" fillId="0" borderId="0" xfId="1" applyFont="1"/>
    <xf numFmtId="0" fontId="5" fillId="0" borderId="0" xfId="0" applyFont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0" fillId="0" borderId="1" xfId="0" applyBorder="1"/>
    <xf numFmtId="0" fontId="18" fillId="2" borderId="0" xfId="0" applyFont="1" applyFill="1" applyAlignment="1">
      <alignment horizontal="center"/>
    </xf>
    <xf numFmtId="44" fontId="19" fillId="0" borderId="0" xfId="1" applyFont="1" applyAlignment="1">
      <alignment horizontal="center"/>
    </xf>
    <xf numFmtId="44" fontId="1" fillId="0" borderId="0" xfId="1" applyFont="1"/>
    <xf numFmtId="0" fontId="20" fillId="2" borderId="0" xfId="0" applyFont="1" applyFill="1" applyAlignment="1">
      <alignment horizontal="center"/>
    </xf>
    <xf numFmtId="0" fontId="1" fillId="0" borderId="0" xfId="0" applyFont="1"/>
    <xf numFmtId="0" fontId="21" fillId="2" borderId="0" xfId="0" applyFont="1" applyFill="1"/>
    <xf numFmtId="0" fontId="18" fillId="2" borderId="0" xfId="0" applyFont="1" applyFill="1"/>
    <xf numFmtId="0" fontId="20" fillId="0" borderId="0" xfId="0" applyFont="1" applyAlignment="1">
      <alignment horizontal="center"/>
    </xf>
    <xf numFmtId="44" fontId="20" fillId="0" borderId="0" xfId="1" applyFont="1" applyAlignment="1">
      <alignment horizontal="center"/>
    </xf>
    <xf numFmtId="44" fontId="20" fillId="0" borderId="2" xfId="0" applyNumberFormat="1" applyFont="1" applyBorder="1" applyAlignment="1">
      <alignment horizontal="center"/>
    </xf>
    <xf numFmtId="6" fontId="1" fillId="0" borderId="2" xfId="0" applyNumberFormat="1" applyFont="1" applyBorder="1"/>
    <xf numFmtId="0" fontId="22" fillId="0" borderId="0" xfId="0" applyFont="1"/>
    <xf numFmtId="44" fontId="15" fillId="0" borderId="1" xfId="1" applyFont="1" applyBorder="1"/>
    <xf numFmtId="44" fontId="19" fillId="4" borderId="0" xfId="1" applyFont="1" applyFill="1" applyAlignment="1">
      <alignment horizontal="center"/>
    </xf>
    <xf numFmtId="44" fontId="0" fillId="0" borderId="0" xfId="1" applyFont="1" applyFill="1"/>
    <xf numFmtId="44" fontId="19" fillId="0" borderId="0" xfId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142875</xdr:colOff>
      <xdr:row>5</xdr:row>
      <xdr:rowOff>9525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567BED6-0780-4DAE-A20C-C42BA57C9FCC}"/>
            </a:ext>
          </a:extLst>
        </xdr:cNvPr>
        <xdr:cNvSpPr txBox="1"/>
      </xdr:nvSpPr>
      <xdr:spPr>
        <a:xfrm>
          <a:off x="5915025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tabSelected="1" topLeftCell="A82" workbookViewId="0">
      <selection activeCell="L67" sqref="L67"/>
    </sheetView>
  </sheetViews>
  <sheetFormatPr defaultRowHeight="15" x14ac:dyDescent="0.25"/>
  <cols>
    <col min="1" max="1" width="30.28515625" customWidth="1"/>
    <col min="2" max="2" width="11.28515625" customWidth="1"/>
    <col min="3" max="3" width="0.5703125" customWidth="1"/>
    <col min="4" max="4" width="10.7109375" customWidth="1"/>
    <col min="5" max="5" width="11" customWidth="1"/>
    <col min="6" max="6" width="11.42578125" customWidth="1"/>
    <col min="7" max="7" width="0.5703125" customWidth="1"/>
    <col min="8" max="8" width="11.28515625" customWidth="1"/>
    <col min="9" max="9" width="8" customWidth="1"/>
  </cols>
  <sheetData>
    <row r="1" spans="1:9" ht="26.25" x14ac:dyDescent="0.25">
      <c r="A1" s="1" t="s">
        <v>0</v>
      </c>
      <c r="B1" s="3" t="s">
        <v>67</v>
      </c>
      <c r="C1" s="2"/>
      <c r="D1" s="3" t="s">
        <v>92</v>
      </c>
      <c r="E1" s="3" t="s">
        <v>1</v>
      </c>
      <c r="F1" s="3" t="s">
        <v>77</v>
      </c>
      <c r="G1" s="4"/>
      <c r="H1" s="3" t="s">
        <v>93</v>
      </c>
      <c r="I1" s="5"/>
    </row>
    <row r="2" spans="1:9" x14ac:dyDescent="0.25">
      <c r="A2" s="6" t="s">
        <v>4</v>
      </c>
      <c r="B2" s="9"/>
      <c r="C2" s="7"/>
      <c r="D2" s="8"/>
      <c r="E2" s="8"/>
      <c r="F2" s="11"/>
      <c r="G2" s="10"/>
      <c r="I2" s="12"/>
    </row>
    <row r="3" spans="1:9" x14ac:dyDescent="0.25">
      <c r="A3" s="13" t="s">
        <v>5</v>
      </c>
      <c r="B3" s="51">
        <v>725</v>
      </c>
      <c r="C3" s="49"/>
      <c r="D3" s="14">
        <v>477.17</v>
      </c>
      <c r="E3" s="50">
        <v>750</v>
      </c>
      <c r="F3" s="51">
        <v>750</v>
      </c>
      <c r="G3" s="52"/>
      <c r="H3" s="44">
        <v>750</v>
      </c>
      <c r="I3" s="15"/>
    </row>
    <row r="4" spans="1:9" x14ac:dyDescent="0.25">
      <c r="A4" s="13" t="s">
        <v>78</v>
      </c>
      <c r="B4" s="51">
        <v>8200</v>
      </c>
      <c r="C4" s="49"/>
      <c r="D4" s="14">
        <v>7903.18</v>
      </c>
      <c r="E4" s="50">
        <v>10800</v>
      </c>
      <c r="F4" s="51">
        <v>10000</v>
      </c>
      <c r="G4" s="52"/>
      <c r="H4" s="44">
        <v>12600</v>
      </c>
      <c r="I4" s="15" t="s">
        <v>94</v>
      </c>
    </row>
    <row r="5" spans="1:9" x14ac:dyDescent="0.25">
      <c r="A5" s="13" t="s">
        <v>6</v>
      </c>
      <c r="B5" s="51">
        <v>240</v>
      </c>
      <c r="C5" s="49"/>
      <c r="D5" s="14">
        <v>180</v>
      </c>
      <c r="E5" s="50">
        <v>240</v>
      </c>
      <c r="F5" s="51">
        <v>240</v>
      </c>
      <c r="G5" s="52"/>
      <c r="H5" s="44">
        <v>240</v>
      </c>
      <c r="I5" s="15"/>
    </row>
    <row r="6" spans="1:9" x14ac:dyDescent="0.25">
      <c r="A6" s="13" t="s">
        <v>7</v>
      </c>
      <c r="B6" s="51">
        <v>150</v>
      </c>
      <c r="C6" s="49"/>
      <c r="D6" s="14"/>
      <c r="E6" s="50"/>
      <c r="F6" s="51">
        <v>150</v>
      </c>
      <c r="G6" s="52"/>
      <c r="H6" s="44">
        <v>150</v>
      </c>
      <c r="I6" s="15"/>
    </row>
    <row r="7" spans="1:9" x14ac:dyDescent="0.25">
      <c r="A7" s="13"/>
      <c r="B7" s="51"/>
      <c r="C7" s="49"/>
      <c r="D7" s="14"/>
      <c r="E7" s="50"/>
      <c r="F7" s="51"/>
      <c r="G7" s="52"/>
      <c r="H7" s="44"/>
      <c r="I7" s="15"/>
    </row>
    <row r="8" spans="1:9" x14ac:dyDescent="0.25">
      <c r="A8" s="6" t="s">
        <v>8</v>
      </c>
      <c r="B8" s="51"/>
      <c r="C8" s="49"/>
      <c r="D8" s="14"/>
      <c r="E8" s="50"/>
      <c r="F8" s="51"/>
      <c r="G8" s="52"/>
      <c r="H8" s="44"/>
      <c r="I8" s="15"/>
    </row>
    <row r="9" spans="1:9" x14ac:dyDescent="0.25">
      <c r="A9" s="13" t="s">
        <v>9</v>
      </c>
      <c r="B9" s="51">
        <v>450</v>
      </c>
      <c r="C9" s="49"/>
      <c r="D9" s="14">
        <v>170.29</v>
      </c>
      <c r="E9" s="50">
        <v>350</v>
      </c>
      <c r="F9" s="51">
        <v>450</v>
      </c>
      <c r="G9" s="52"/>
      <c r="H9" s="44">
        <v>450</v>
      </c>
      <c r="I9" s="15"/>
    </row>
    <row r="10" spans="1:9" x14ac:dyDescent="0.25">
      <c r="A10" s="13" t="s">
        <v>10</v>
      </c>
      <c r="B10" s="51">
        <v>200</v>
      </c>
      <c r="C10" s="49"/>
      <c r="D10" s="14">
        <v>4.8899999999999997</v>
      </c>
      <c r="E10" s="50">
        <v>50</v>
      </c>
      <c r="F10" s="51">
        <v>200</v>
      </c>
      <c r="G10" s="52"/>
      <c r="H10" s="44">
        <v>300</v>
      </c>
      <c r="I10" s="15"/>
    </row>
    <row r="11" spans="1:9" x14ac:dyDescent="0.25">
      <c r="A11" s="13"/>
      <c r="B11" s="51"/>
      <c r="C11" s="49"/>
      <c r="D11" s="14"/>
      <c r="E11" s="50"/>
      <c r="F11" s="51"/>
      <c r="G11" s="52"/>
      <c r="H11" s="44"/>
      <c r="I11" s="15"/>
    </row>
    <row r="12" spans="1:9" x14ac:dyDescent="0.25">
      <c r="A12" s="6" t="s">
        <v>11</v>
      </c>
      <c r="B12" s="51"/>
      <c r="C12" s="49"/>
      <c r="D12" s="14"/>
      <c r="E12" s="50"/>
      <c r="F12" s="51"/>
      <c r="G12" s="52"/>
      <c r="H12" s="44"/>
      <c r="I12" s="15"/>
    </row>
    <row r="13" spans="1:9" x14ac:dyDescent="0.25">
      <c r="A13" s="13" t="s">
        <v>12</v>
      </c>
      <c r="B13" s="51">
        <v>175</v>
      </c>
      <c r="C13" s="49"/>
      <c r="D13" s="14">
        <v>150</v>
      </c>
      <c r="E13" s="50">
        <v>150</v>
      </c>
      <c r="F13" s="51">
        <v>150</v>
      </c>
      <c r="G13" s="52"/>
      <c r="H13" s="44">
        <v>150</v>
      </c>
      <c r="I13" s="15"/>
    </row>
    <row r="14" spans="1:9" x14ac:dyDescent="0.25">
      <c r="A14" s="13" t="s">
        <v>13</v>
      </c>
      <c r="B14" s="51">
        <v>260</v>
      </c>
      <c r="C14" s="54"/>
      <c r="D14" s="14">
        <v>240</v>
      </c>
      <c r="E14" s="14">
        <v>240</v>
      </c>
      <c r="F14" s="44">
        <v>260</v>
      </c>
      <c r="G14" s="52"/>
      <c r="H14" s="44">
        <v>260</v>
      </c>
      <c r="I14" s="15"/>
    </row>
    <row r="15" spans="1:9" x14ac:dyDescent="0.25">
      <c r="A15" s="13"/>
      <c r="B15" s="51"/>
      <c r="C15" s="55"/>
      <c r="D15" s="14"/>
      <c r="E15" s="50"/>
      <c r="F15" s="51"/>
      <c r="G15" s="52"/>
      <c r="H15" s="44"/>
      <c r="I15" s="16"/>
    </row>
    <row r="16" spans="1:9" x14ac:dyDescent="0.25">
      <c r="A16" s="6" t="s">
        <v>14</v>
      </c>
      <c r="B16" s="51"/>
      <c r="C16" s="49"/>
      <c r="D16" s="14"/>
      <c r="E16" s="50"/>
      <c r="F16" s="51"/>
      <c r="G16" s="52"/>
      <c r="H16" s="44"/>
      <c r="I16" s="15"/>
    </row>
    <row r="17" spans="1:9" x14ac:dyDescent="0.25">
      <c r="A17" s="13" t="s">
        <v>15</v>
      </c>
      <c r="B17" s="51">
        <v>700</v>
      </c>
      <c r="C17" s="49"/>
      <c r="D17" s="14">
        <v>265.67</v>
      </c>
      <c r="E17" s="50">
        <v>1100</v>
      </c>
      <c r="F17" s="51">
        <v>800</v>
      </c>
      <c r="G17" s="52"/>
      <c r="H17" s="44">
        <v>1200</v>
      </c>
      <c r="I17" s="15"/>
    </row>
    <row r="18" spans="1:9" x14ac:dyDescent="0.25">
      <c r="A18" s="13" t="s">
        <v>16</v>
      </c>
      <c r="B18" s="51">
        <v>420</v>
      </c>
      <c r="C18" s="49"/>
      <c r="D18" s="14">
        <v>320.58999999999997</v>
      </c>
      <c r="E18" s="50">
        <v>320.58999999999997</v>
      </c>
      <c r="F18" s="51">
        <v>420</v>
      </c>
      <c r="G18" s="52"/>
      <c r="H18" s="44">
        <v>420</v>
      </c>
      <c r="I18" s="15"/>
    </row>
    <row r="19" spans="1:9" x14ac:dyDescent="0.25">
      <c r="A19" s="13" t="s">
        <v>17</v>
      </c>
      <c r="B19" s="51">
        <v>1500</v>
      </c>
      <c r="C19" s="54"/>
      <c r="D19" s="14">
        <v>576</v>
      </c>
      <c r="E19" s="50">
        <v>576</v>
      </c>
      <c r="F19" s="51">
        <v>1000</v>
      </c>
      <c r="G19" s="52"/>
      <c r="H19" s="44">
        <v>500</v>
      </c>
      <c r="I19" s="15"/>
    </row>
    <row r="20" spans="1:9" x14ac:dyDescent="0.25">
      <c r="A20" s="13" t="s">
        <v>18</v>
      </c>
      <c r="B20" s="51">
        <v>250</v>
      </c>
      <c r="C20" s="49"/>
      <c r="D20" s="14"/>
      <c r="E20" s="50"/>
      <c r="F20" s="51">
        <v>250</v>
      </c>
      <c r="G20" s="52"/>
      <c r="H20" s="44">
        <v>150</v>
      </c>
      <c r="I20" s="15"/>
    </row>
    <row r="21" spans="1:9" x14ac:dyDescent="0.25">
      <c r="A21" s="13" t="s">
        <v>19</v>
      </c>
      <c r="B21" s="51"/>
      <c r="C21" s="49"/>
      <c r="D21" s="14"/>
      <c r="E21" s="50"/>
      <c r="F21" s="51"/>
      <c r="G21" s="52"/>
      <c r="H21" s="44"/>
      <c r="I21" s="15"/>
    </row>
    <row r="22" spans="1:9" x14ac:dyDescent="0.25">
      <c r="A22" s="13" t="s">
        <v>20</v>
      </c>
      <c r="B22" s="51">
        <v>135</v>
      </c>
      <c r="C22" s="49"/>
      <c r="D22" s="14">
        <v>120</v>
      </c>
      <c r="E22" s="50">
        <v>120</v>
      </c>
      <c r="F22" s="51">
        <v>140</v>
      </c>
      <c r="G22" s="52"/>
      <c r="H22" s="44">
        <v>140</v>
      </c>
      <c r="I22" s="15"/>
    </row>
    <row r="23" spans="1:9" x14ac:dyDescent="0.25">
      <c r="A23" s="13" t="s">
        <v>21</v>
      </c>
      <c r="B23" s="51">
        <v>1000</v>
      </c>
      <c r="C23" s="49"/>
      <c r="D23" s="14"/>
      <c r="E23" s="50"/>
      <c r="F23" s="51">
        <v>85.12</v>
      </c>
      <c r="G23" s="52"/>
      <c r="H23" s="44"/>
      <c r="I23" s="15"/>
    </row>
    <row r="24" spans="1:9" x14ac:dyDescent="0.25">
      <c r="A24" s="13"/>
      <c r="B24" s="51"/>
      <c r="C24" s="49"/>
      <c r="D24" s="14"/>
      <c r="E24" s="50"/>
      <c r="F24" s="51"/>
      <c r="G24" s="52"/>
      <c r="H24" s="44"/>
      <c r="I24" s="15"/>
    </row>
    <row r="25" spans="1:9" x14ac:dyDescent="0.25">
      <c r="A25" s="6" t="s">
        <v>22</v>
      </c>
      <c r="B25" s="51"/>
      <c r="C25" s="49"/>
      <c r="D25" s="14"/>
      <c r="E25" s="50"/>
      <c r="F25" s="51"/>
      <c r="G25" s="52"/>
      <c r="H25" s="44"/>
      <c r="I25" s="15"/>
    </row>
    <row r="26" spans="1:9" x14ac:dyDescent="0.25">
      <c r="A26" s="13" t="s">
        <v>23</v>
      </c>
      <c r="B26" s="51">
        <v>380</v>
      </c>
      <c r="C26" s="49"/>
      <c r="D26" s="14">
        <v>433.61</v>
      </c>
      <c r="E26" s="50">
        <v>433.61</v>
      </c>
      <c r="F26" s="51">
        <v>400</v>
      </c>
      <c r="G26" s="52"/>
      <c r="H26" s="44">
        <v>450</v>
      </c>
      <c r="I26" s="15"/>
    </row>
    <row r="27" spans="1:9" x14ac:dyDescent="0.25">
      <c r="A27" s="13" t="s">
        <v>24</v>
      </c>
      <c r="B27" s="51">
        <v>12</v>
      </c>
      <c r="C27" s="49"/>
      <c r="D27" s="14">
        <v>7</v>
      </c>
      <c r="E27" s="50">
        <v>7</v>
      </c>
      <c r="F27" s="51">
        <v>12</v>
      </c>
      <c r="G27" s="52"/>
      <c r="H27" s="44">
        <v>7</v>
      </c>
      <c r="I27" s="15"/>
    </row>
    <row r="28" spans="1:9" x14ac:dyDescent="0.25">
      <c r="A28" s="13" t="s">
        <v>25</v>
      </c>
      <c r="B28" s="51">
        <v>140</v>
      </c>
      <c r="C28" s="49"/>
      <c r="D28" s="14"/>
      <c r="E28" s="50">
        <v>144</v>
      </c>
      <c r="F28" s="51">
        <v>150</v>
      </c>
      <c r="G28" s="52"/>
      <c r="H28" s="44">
        <v>150</v>
      </c>
      <c r="I28" s="15"/>
    </row>
    <row r="29" spans="1:9" x14ac:dyDescent="0.25">
      <c r="A29" s="13" t="s">
        <v>26</v>
      </c>
      <c r="B29" s="51">
        <v>50</v>
      </c>
      <c r="C29" s="49"/>
      <c r="D29" s="14">
        <v>40</v>
      </c>
      <c r="E29" s="50">
        <v>40</v>
      </c>
      <c r="F29" s="51">
        <v>50</v>
      </c>
      <c r="G29" s="52"/>
      <c r="H29" s="44">
        <v>50</v>
      </c>
      <c r="I29" s="15"/>
    </row>
    <row r="30" spans="1:9" x14ac:dyDescent="0.25">
      <c r="A30" s="13"/>
      <c r="B30" s="51"/>
      <c r="C30" s="54"/>
      <c r="D30" s="14"/>
      <c r="E30" s="50"/>
      <c r="F30" s="51"/>
      <c r="G30" s="52"/>
      <c r="H30" s="44"/>
      <c r="I30" s="15"/>
    </row>
    <row r="31" spans="1:9" x14ac:dyDescent="0.25">
      <c r="A31" s="6" t="s">
        <v>27</v>
      </c>
      <c r="B31" s="51"/>
      <c r="C31" s="54"/>
      <c r="D31" s="14"/>
      <c r="E31" s="50"/>
      <c r="F31" s="51"/>
      <c r="G31" s="52"/>
      <c r="H31" s="44"/>
      <c r="I31" s="15"/>
    </row>
    <row r="32" spans="1:9" x14ac:dyDescent="0.25">
      <c r="A32" s="13" t="s">
        <v>28</v>
      </c>
      <c r="B32" s="51">
        <v>250</v>
      </c>
      <c r="C32" s="54"/>
      <c r="D32" s="14">
        <v>300</v>
      </c>
      <c r="E32" s="50">
        <v>300</v>
      </c>
      <c r="F32" s="51">
        <v>300</v>
      </c>
      <c r="G32" s="52"/>
      <c r="H32" s="44">
        <v>325</v>
      </c>
      <c r="I32" s="15"/>
    </row>
    <row r="33" spans="1:9" x14ac:dyDescent="0.25">
      <c r="A33" s="13" t="s">
        <v>29</v>
      </c>
      <c r="B33" s="51">
        <v>250</v>
      </c>
      <c r="C33" s="54"/>
      <c r="D33" s="14">
        <v>300</v>
      </c>
      <c r="E33" s="50">
        <v>300</v>
      </c>
      <c r="F33" s="51">
        <v>300</v>
      </c>
      <c r="G33" s="52"/>
      <c r="H33" s="44">
        <v>325</v>
      </c>
      <c r="I33" s="15"/>
    </row>
    <row r="34" spans="1:9" x14ac:dyDescent="0.25">
      <c r="A34" s="13" t="s">
        <v>84</v>
      </c>
      <c r="B34" s="51">
        <v>250</v>
      </c>
      <c r="C34" s="54"/>
      <c r="D34" s="14">
        <v>300</v>
      </c>
      <c r="E34" s="50">
        <v>300</v>
      </c>
      <c r="F34" s="51">
        <v>300</v>
      </c>
      <c r="G34" s="52"/>
      <c r="H34" s="44">
        <v>325</v>
      </c>
      <c r="I34" s="15"/>
    </row>
    <row r="35" spans="1:9" x14ac:dyDescent="0.25">
      <c r="A35" s="13" t="s">
        <v>30</v>
      </c>
      <c r="B35" s="51">
        <v>250</v>
      </c>
      <c r="C35" s="54"/>
      <c r="D35" s="14">
        <v>300</v>
      </c>
      <c r="E35" s="50">
        <v>300</v>
      </c>
      <c r="F35" s="51">
        <v>300</v>
      </c>
      <c r="G35" s="52"/>
      <c r="H35" s="44">
        <v>325</v>
      </c>
      <c r="I35" s="15"/>
    </row>
    <row r="36" spans="1:9" x14ac:dyDescent="0.25">
      <c r="A36" s="13" t="s">
        <v>31</v>
      </c>
      <c r="B36" s="51">
        <v>250</v>
      </c>
      <c r="C36" s="54"/>
      <c r="D36" s="14">
        <v>300</v>
      </c>
      <c r="E36" s="50">
        <v>300</v>
      </c>
      <c r="F36" s="51">
        <v>300</v>
      </c>
      <c r="G36" s="52"/>
      <c r="H36" s="44">
        <v>325</v>
      </c>
      <c r="I36" s="15"/>
    </row>
    <row r="37" spans="1:9" x14ac:dyDescent="0.25">
      <c r="A37" s="13" t="s">
        <v>32</v>
      </c>
      <c r="B37" s="51">
        <v>250</v>
      </c>
      <c r="C37" s="54"/>
      <c r="D37" s="14">
        <v>300</v>
      </c>
      <c r="E37" s="50">
        <v>300</v>
      </c>
      <c r="F37" s="51">
        <v>300</v>
      </c>
      <c r="G37" s="52"/>
      <c r="H37" s="44">
        <v>325</v>
      </c>
      <c r="I37" s="15"/>
    </row>
    <row r="38" spans="1:9" x14ac:dyDescent="0.25">
      <c r="A38" s="13" t="s">
        <v>33</v>
      </c>
      <c r="B38" s="51">
        <v>25</v>
      </c>
      <c r="C38" s="54"/>
      <c r="D38" s="14">
        <v>25</v>
      </c>
      <c r="E38" s="50">
        <v>25</v>
      </c>
      <c r="F38" s="51">
        <v>25</v>
      </c>
      <c r="G38" s="52"/>
      <c r="H38" s="44">
        <v>25</v>
      </c>
      <c r="I38" s="15"/>
    </row>
    <row r="39" spans="1:9" x14ac:dyDescent="0.25">
      <c r="A39" s="13" t="s">
        <v>34</v>
      </c>
      <c r="B39" s="51">
        <v>125</v>
      </c>
      <c r="C39" s="54"/>
      <c r="D39" s="14">
        <v>150</v>
      </c>
      <c r="E39" s="50">
        <v>150</v>
      </c>
      <c r="F39" s="51">
        <v>150</v>
      </c>
      <c r="G39" s="52"/>
      <c r="H39" s="44">
        <v>175</v>
      </c>
      <c r="I39" s="15"/>
    </row>
    <row r="40" spans="1:9" x14ac:dyDescent="0.25">
      <c r="A40" s="13" t="s">
        <v>35</v>
      </c>
      <c r="B40" s="51">
        <v>400</v>
      </c>
      <c r="C40" s="54"/>
      <c r="D40" s="14">
        <v>800</v>
      </c>
      <c r="E40" s="50">
        <v>800</v>
      </c>
      <c r="F40" s="51">
        <v>800</v>
      </c>
      <c r="G40" s="52"/>
      <c r="H40" s="44">
        <v>825</v>
      </c>
      <c r="I40" s="15"/>
    </row>
    <row r="41" spans="1:9" x14ac:dyDescent="0.25">
      <c r="A41" s="13" t="s">
        <v>75</v>
      </c>
      <c r="B41" s="51">
        <v>250</v>
      </c>
      <c r="C41" s="55"/>
      <c r="D41" s="14">
        <v>350</v>
      </c>
      <c r="E41" s="50">
        <v>350</v>
      </c>
      <c r="F41" s="51">
        <v>300</v>
      </c>
      <c r="G41" s="52"/>
      <c r="H41" s="44">
        <v>325</v>
      </c>
      <c r="I41" s="17"/>
    </row>
    <row r="42" spans="1:9" x14ac:dyDescent="0.25">
      <c r="A42" s="13" t="s">
        <v>89</v>
      </c>
      <c r="B42" s="51">
        <v>50</v>
      </c>
      <c r="C42" s="55"/>
      <c r="D42" s="14">
        <v>120</v>
      </c>
      <c r="E42" s="50">
        <v>120</v>
      </c>
      <c r="F42" s="51">
        <v>120</v>
      </c>
      <c r="G42" s="52"/>
      <c r="H42" s="44">
        <v>120</v>
      </c>
      <c r="I42" s="17" t="s">
        <v>87</v>
      </c>
    </row>
    <row r="43" spans="1:9" x14ac:dyDescent="0.25">
      <c r="A43" s="13" t="s">
        <v>36</v>
      </c>
      <c r="B43" s="51">
        <v>150</v>
      </c>
      <c r="C43" s="55"/>
      <c r="D43" s="14">
        <v>49</v>
      </c>
      <c r="E43" s="50">
        <v>150</v>
      </c>
      <c r="F43" s="51">
        <v>200</v>
      </c>
      <c r="G43" s="52"/>
      <c r="H43" s="44">
        <v>100</v>
      </c>
      <c r="I43" s="17"/>
    </row>
    <row r="44" spans="1:9" x14ac:dyDescent="0.25">
      <c r="A44" s="13"/>
      <c r="B44" s="51"/>
      <c r="C44" s="55"/>
      <c r="D44" s="14"/>
      <c r="E44" s="50"/>
      <c r="F44" s="51"/>
      <c r="G44" s="52"/>
      <c r="H44" s="44"/>
      <c r="I44" s="17"/>
    </row>
    <row r="45" spans="1:9" x14ac:dyDescent="0.25">
      <c r="A45" s="13"/>
      <c r="B45" s="51"/>
      <c r="C45" s="55"/>
      <c r="D45" s="14"/>
      <c r="E45" s="50"/>
      <c r="F45" s="51"/>
      <c r="G45" s="52"/>
      <c r="H45" s="44"/>
      <c r="I45" s="17"/>
    </row>
    <row r="46" spans="1:9" x14ac:dyDescent="0.25">
      <c r="A46" s="13"/>
      <c r="B46" s="51"/>
      <c r="C46" s="55"/>
      <c r="D46" s="14"/>
      <c r="E46" s="50"/>
      <c r="F46" s="51"/>
      <c r="G46" s="52"/>
      <c r="H46" s="44"/>
      <c r="I46" s="17"/>
    </row>
    <row r="47" spans="1:9" x14ac:dyDescent="0.25">
      <c r="A47" s="13"/>
      <c r="B47" s="51"/>
      <c r="C47" s="55"/>
      <c r="D47" s="14"/>
      <c r="E47" s="50"/>
      <c r="F47" s="51"/>
      <c r="G47" s="52"/>
      <c r="H47" s="44"/>
      <c r="I47" s="17"/>
    </row>
    <row r="48" spans="1:9" x14ac:dyDescent="0.25">
      <c r="A48" s="13"/>
      <c r="B48" s="51"/>
      <c r="C48" s="55"/>
      <c r="D48" s="14"/>
      <c r="E48" s="50"/>
      <c r="F48" s="51"/>
      <c r="G48" s="52"/>
      <c r="H48" s="44"/>
      <c r="I48" s="17"/>
    </row>
    <row r="49" spans="1:9" x14ac:dyDescent="0.25">
      <c r="A49" s="13"/>
      <c r="B49" s="51"/>
      <c r="C49" s="49"/>
      <c r="D49" s="14"/>
      <c r="E49" s="50"/>
      <c r="F49" s="51"/>
      <c r="G49" s="52"/>
      <c r="H49" s="44"/>
      <c r="I49" s="15"/>
    </row>
    <row r="50" spans="1:9" x14ac:dyDescent="0.25">
      <c r="A50" s="6" t="s">
        <v>37</v>
      </c>
      <c r="B50" s="51"/>
      <c r="C50" s="13"/>
      <c r="D50" s="14"/>
      <c r="E50" s="14"/>
      <c r="F50" s="51"/>
      <c r="G50" s="13"/>
      <c r="H50" s="44"/>
      <c r="I50" s="15"/>
    </row>
    <row r="51" spans="1:9" x14ac:dyDescent="0.25">
      <c r="A51" s="13" t="s">
        <v>38</v>
      </c>
      <c r="B51" s="51">
        <v>350</v>
      </c>
      <c r="C51" s="49"/>
      <c r="D51" s="14">
        <v>300</v>
      </c>
      <c r="E51" s="50">
        <v>300</v>
      </c>
      <c r="F51" s="51">
        <v>350</v>
      </c>
      <c r="G51" s="52"/>
      <c r="H51" s="44">
        <v>350</v>
      </c>
      <c r="I51" s="15"/>
    </row>
    <row r="52" spans="1:9" x14ac:dyDescent="0.25">
      <c r="A52" s="13" t="s">
        <v>39</v>
      </c>
      <c r="B52" s="51">
        <v>175</v>
      </c>
      <c r="C52" s="49"/>
      <c r="D52" s="14">
        <v>150</v>
      </c>
      <c r="E52" s="50">
        <v>150</v>
      </c>
      <c r="F52" s="51">
        <v>175</v>
      </c>
      <c r="G52" s="52"/>
      <c r="H52" s="44">
        <v>175</v>
      </c>
      <c r="I52" s="15"/>
    </row>
    <row r="53" spans="1:9" x14ac:dyDescent="0.25">
      <c r="A53" s="13" t="s">
        <v>80</v>
      </c>
      <c r="B53" s="51"/>
      <c r="C53" s="49"/>
      <c r="D53" s="14">
        <v>151.19999999999999</v>
      </c>
      <c r="E53" s="50">
        <v>151.19999999999999</v>
      </c>
      <c r="F53" s="44">
        <v>180</v>
      </c>
      <c r="G53" s="52"/>
      <c r="H53" s="44">
        <v>180</v>
      </c>
      <c r="I53" s="15"/>
    </row>
    <row r="54" spans="1:9" x14ac:dyDescent="0.25">
      <c r="A54" s="13" t="s">
        <v>95</v>
      </c>
      <c r="B54" s="51"/>
      <c r="C54" s="54">
        <v>299.89</v>
      </c>
      <c r="D54" s="14"/>
      <c r="E54" s="50"/>
      <c r="F54" s="51"/>
      <c r="G54" s="52"/>
      <c r="H54" s="44">
        <v>175</v>
      </c>
      <c r="I54" s="15"/>
    </row>
    <row r="55" spans="1:9" x14ac:dyDescent="0.25">
      <c r="A55" s="13" t="s">
        <v>81</v>
      </c>
      <c r="B55" s="51"/>
      <c r="C55" s="54"/>
      <c r="D55" s="14">
        <v>250</v>
      </c>
      <c r="E55" s="50">
        <v>500</v>
      </c>
      <c r="F55" s="51">
        <v>500</v>
      </c>
      <c r="G55" s="52"/>
      <c r="H55" s="44">
        <v>500</v>
      </c>
      <c r="I55" s="60"/>
    </row>
    <row r="56" spans="1:9" x14ac:dyDescent="0.25">
      <c r="A56" s="13" t="s">
        <v>90</v>
      </c>
      <c r="B56" s="51"/>
      <c r="C56" s="54"/>
      <c r="D56" s="14"/>
      <c r="E56" s="50">
        <v>150</v>
      </c>
      <c r="F56" s="51">
        <v>150</v>
      </c>
      <c r="G56" s="52"/>
      <c r="H56" s="44">
        <v>150</v>
      </c>
      <c r="I56" s="60"/>
    </row>
    <row r="57" spans="1:9" x14ac:dyDescent="0.25">
      <c r="A57" s="13"/>
      <c r="B57" s="51"/>
      <c r="C57" s="49"/>
      <c r="D57" s="14"/>
      <c r="E57" s="50"/>
      <c r="F57" s="51"/>
      <c r="G57" s="52"/>
      <c r="H57" s="44"/>
      <c r="I57" s="18"/>
    </row>
    <row r="58" spans="1:9" x14ac:dyDescent="0.25">
      <c r="A58" s="6" t="s">
        <v>40</v>
      </c>
      <c r="B58" s="51"/>
      <c r="C58" s="49"/>
      <c r="D58" s="14"/>
      <c r="E58" s="50"/>
      <c r="F58" s="51"/>
      <c r="G58" s="52"/>
      <c r="H58" s="44"/>
      <c r="I58" s="15"/>
    </row>
    <row r="59" spans="1:9" x14ac:dyDescent="0.25">
      <c r="A59" s="13" t="s">
        <v>41</v>
      </c>
      <c r="B59" s="51">
        <v>1000</v>
      </c>
      <c r="C59" s="49"/>
      <c r="D59" s="14">
        <v>576</v>
      </c>
      <c r="E59" s="62">
        <v>576</v>
      </c>
      <c r="F59" s="51">
        <v>1500</v>
      </c>
      <c r="G59" s="52"/>
      <c r="H59" s="63">
        <v>500</v>
      </c>
      <c r="I59" s="15" t="s">
        <v>100</v>
      </c>
    </row>
    <row r="60" spans="1:9" x14ac:dyDescent="0.25">
      <c r="A60" s="13" t="s">
        <v>82</v>
      </c>
      <c r="B60" s="51"/>
      <c r="C60" s="49"/>
      <c r="D60" s="14"/>
      <c r="E60" s="64">
        <v>700</v>
      </c>
      <c r="F60" s="51">
        <v>150</v>
      </c>
      <c r="G60" s="52"/>
      <c r="H60" s="44">
        <v>350</v>
      </c>
      <c r="I60" s="15" t="s">
        <v>100</v>
      </c>
    </row>
    <row r="61" spans="1:9" x14ac:dyDescent="0.25">
      <c r="A61" s="13" t="s">
        <v>42</v>
      </c>
      <c r="B61" s="51">
        <v>1000</v>
      </c>
      <c r="C61" s="49"/>
      <c r="D61" s="14">
        <v>2700</v>
      </c>
      <c r="E61" s="50">
        <v>2700</v>
      </c>
      <c r="F61" s="51">
        <v>2700</v>
      </c>
      <c r="G61" s="52"/>
      <c r="H61" s="63">
        <v>4500</v>
      </c>
      <c r="I61" s="15"/>
    </row>
    <row r="62" spans="1:9" x14ac:dyDescent="0.25">
      <c r="A62" s="13" t="s">
        <v>96</v>
      </c>
      <c r="B62" s="51">
        <v>250</v>
      </c>
      <c r="C62" s="49"/>
      <c r="D62" s="14"/>
      <c r="E62" s="50"/>
      <c r="F62" s="51">
        <v>250</v>
      </c>
      <c r="G62" s="52"/>
      <c r="H62" s="44">
        <v>100</v>
      </c>
      <c r="I62" s="15"/>
    </row>
    <row r="63" spans="1:9" x14ac:dyDescent="0.25">
      <c r="A63" s="13" t="s">
        <v>88</v>
      </c>
      <c r="B63" s="51">
        <v>250</v>
      </c>
      <c r="C63" s="55"/>
      <c r="D63" s="14">
        <v>248.36</v>
      </c>
      <c r="E63" s="50">
        <v>248.36</v>
      </c>
      <c r="F63" s="51">
        <v>250</v>
      </c>
      <c r="G63" s="52"/>
      <c r="H63" s="44">
        <v>300</v>
      </c>
      <c r="I63" s="15"/>
    </row>
    <row r="64" spans="1:9" x14ac:dyDescent="0.25">
      <c r="A64" s="13" t="s">
        <v>43</v>
      </c>
      <c r="B64" s="51">
        <v>1000</v>
      </c>
      <c r="C64" s="49"/>
      <c r="D64" s="14">
        <v>69.180000000000007</v>
      </c>
      <c r="E64" s="50">
        <v>69.180000000000007</v>
      </c>
      <c r="F64" s="51">
        <v>1000</v>
      </c>
      <c r="G64" s="52"/>
      <c r="H64" s="44">
        <v>500</v>
      </c>
      <c r="I64" s="15"/>
    </row>
    <row r="65" spans="1:9" x14ac:dyDescent="0.25">
      <c r="A65" s="13" t="s">
        <v>44</v>
      </c>
      <c r="B65" s="51">
        <v>1500</v>
      </c>
      <c r="C65" s="49"/>
      <c r="D65" s="14"/>
      <c r="E65" s="50"/>
      <c r="F65" s="51">
        <v>1500</v>
      </c>
      <c r="G65" s="52"/>
      <c r="H65" s="44">
        <v>500</v>
      </c>
      <c r="I65" s="15"/>
    </row>
    <row r="66" spans="1:9" x14ac:dyDescent="0.25">
      <c r="A66" s="13" t="s">
        <v>45</v>
      </c>
      <c r="B66" s="51">
        <v>1000</v>
      </c>
      <c r="C66" s="49"/>
      <c r="D66" s="14"/>
      <c r="E66" s="50"/>
      <c r="F66" s="51">
        <v>1000</v>
      </c>
      <c r="G66" s="52"/>
      <c r="H66" s="44">
        <v>500</v>
      </c>
      <c r="I66" s="15"/>
    </row>
    <row r="67" spans="1:9" x14ac:dyDescent="0.25">
      <c r="A67" s="13" t="s">
        <v>46</v>
      </c>
      <c r="B67" s="51">
        <v>300</v>
      </c>
      <c r="C67" s="49"/>
      <c r="D67" s="14"/>
      <c r="E67" s="64">
        <v>150</v>
      </c>
      <c r="F67" s="51">
        <v>300</v>
      </c>
      <c r="G67" s="52"/>
      <c r="H67" s="44">
        <v>100</v>
      </c>
      <c r="I67" s="15"/>
    </row>
    <row r="68" spans="1:9" x14ac:dyDescent="0.25">
      <c r="A68" s="13"/>
      <c r="B68" s="51"/>
      <c r="C68" s="49"/>
      <c r="D68" s="14"/>
      <c r="E68" s="50"/>
      <c r="F68" s="51"/>
      <c r="G68" s="52"/>
      <c r="H68" s="44"/>
      <c r="I68" s="15"/>
    </row>
    <row r="69" spans="1:9" x14ac:dyDescent="0.25">
      <c r="A69" s="6" t="s">
        <v>47</v>
      </c>
      <c r="B69" s="51"/>
      <c r="C69" s="49"/>
      <c r="D69" s="14"/>
      <c r="E69" s="50"/>
      <c r="F69" s="51"/>
      <c r="G69" s="52"/>
      <c r="H69" s="44"/>
      <c r="I69" s="5"/>
    </row>
    <row r="70" spans="1:9" x14ac:dyDescent="0.25">
      <c r="A70" s="13" t="s">
        <v>48</v>
      </c>
      <c r="B70" s="51">
        <v>300</v>
      </c>
      <c r="C70" s="49"/>
      <c r="D70" s="14"/>
      <c r="E70" s="50"/>
      <c r="F70" s="51">
        <v>300</v>
      </c>
      <c r="G70" s="52"/>
      <c r="H70" s="44">
        <v>300</v>
      </c>
      <c r="I70" s="15"/>
    </row>
    <row r="71" spans="1:9" x14ac:dyDescent="0.25">
      <c r="A71" s="13"/>
      <c r="B71" s="51"/>
      <c r="C71" s="49"/>
      <c r="D71" s="14"/>
      <c r="E71" s="50"/>
      <c r="F71" s="51"/>
      <c r="G71" s="52"/>
      <c r="H71" s="44"/>
      <c r="I71" s="15"/>
    </row>
    <row r="72" spans="1:9" x14ac:dyDescent="0.25">
      <c r="A72" s="6" t="s">
        <v>49</v>
      </c>
      <c r="B72" s="51"/>
      <c r="C72" s="49"/>
      <c r="D72" s="14"/>
      <c r="E72" s="50"/>
      <c r="F72" s="51"/>
      <c r="G72" s="52"/>
      <c r="H72" s="44"/>
      <c r="I72" s="15"/>
    </row>
    <row r="73" spans="1:9" x14ac:dyDescent="0.25">
      <c r="A73" s="13" t="s">
        <v>97</v>
      </c>
      <c r="B73" s="51"/>
      <c r="C73" s="49"/>
      <c r="D73" s="14"/>
      <c r="E73" s="50"/>
      <c r="F73" s="51">
        <v>1000</v>
      </c>
      <c r="G73" s="52"/>
      <c r="H73" s="44">
        <v>500</v>
      </c>
      <c r="I73" s="15"/>
    </row>
    <row r="74" spans="1:9" x14ac:dyDescent="0.25">
      <c r="A74" s="13" t="s">
        <v>83</v>
      </c>
      <c r="B74" s="51"/>
      <c r="C74" s="49"/>
      <c r="D74" s="14"/>
      <c r="E74" s="50"/>
      <c r="F74" s="51"/>
      <c r="G74" s="52"/>
      <c r="H74" s="44"/>
      <c r="I74" s="15"/>
    </row>
    <row r="75" spans="1:9" x14ac:dyDescent="0.25">
      <c r="A75" s="13" t="s">
        <v>85</v>
      </c>
      <c r="B75" s="51">
        <v>200</v>
      </c>
      <c r="C75" s="49"/>
      <c r="D75" s="14">
        <v>30</v>
      </c>
      <c r="E75" s="50">
        <v>30</v>
      </c>
      <c r="F75" s="51">
        <v>100</v>
      </c>
      <c r="G75" s="52"/>
      <c r="H75" s="44">
        <v>100</v>
      </c>
      <c r="I75" s="15"/>
    </row>
    <row r="76" spans="1:9" x14ac:dyDescent="0.25">
      <c r="A76" s="13" t="s">
        <v>50</v>
      </c>
      <c r="B76" s="51">
        <v>150</v>
      </c>
      <c r="C76" s="49"/>
      <c r="D76" s="14"/>
      <c r="E76" s="50"/>
      <c r="F76" s="51"/>
      <c r="G76" s="52"/>
      <c r="H76" s="44">
        <v>150</v>
      </c>
      <c r="I76" s="15"/>
    </row>
    <row r="77" spans="1:9" x14ac:dyDescent="0.25">
      <c r="A77" s="13" t="s">
        <v>51</v>
      </c>
      <c r="B77" s="51"/>
      <c r="C77" s="49"/>
      <c r="D77" s="14">
        <v>151.5</v>
      </c>
      <c r="E77" s="64"/>
      <c r="F77" s="51"/>
      <c r="G77" s="52"/>
      <c r="H77" s="44"/>
      <c r="I77" s="15"/>
    </row>
    <row r="78" spans="1:9" x14ac:dyDescent="0.25">
      <c r="A78" s="13" t="s">
        <v>98</v>
      </c>
      <c r="B78" s="51"/>
      <c r="C78" s="49"/>
      <c r="D78" s="14"/>
      <c r="E78" s="64"/>
      <c r="F78" s="51"/>
      <c r="G78" s="52"/>
      <c r="H78" s="44">
        <v>550</v>
      </c>
      <c r="I78" s="15"/>
    </row>
    <row r="79" spans="1:9" x14ac:dyDescent="0.25">
      <c r="A79" s="13" t="s">
        <v>86</v>
      </c>
      <c r="B79" s="51">
        <v>500</v>
      </c>
      <c r="C79" s="49"/>
      <c r="D79" s="14"/>
      <c r="E79" s="50"/>
      <c r="F79" s="51">
        <v>100</v>
      </c>
      <c r="G79" s="52"/>
      <c r="H79" s="44">
        <v>50</v>
      </c>
      <c r="I79" s="60"/>
    </row>
    <row r="80" spans="1:9" x14ac:dyDescent="0.25">
      <c r="A80" s="13" t="s">
        <v>99</v>
      </c>
      <c r="B80" s="51">
        <v>250</v>
      </c>
      <c r="C80" s="49"/>
      <c r="D80" s="14"/>
      <c r="E80" s="50"/>
      <c r="F80" s="51">
        <v>150</v>
      </c>
      <c r="G80" s="52"/>
      <c r="H80" s="44">
        <v>150</v>
      </c>
      <c r="I80" s="15"/>
    </row>
    <row r="81" spans="1:9" x14ac:dyDescent="0.25">
      <c r="A81" s="13" t="s">
        <v>53</v>
      </c>
      <c r="B81" s="51">
        <v>1000</v>
      </c>
      <c r="C81" s="49"/>
      <c r="D81" s="14">
        <v>3774</v>
      </c>
      <c r="E81" s="50">
        <v>3774</v>
      </c>
      <c r="F81" s="51">
        <v>1000</v>
      </c>
      <c r="G81" s="52"/>
      <c r="H81" s="44">
        <v>1000</v>
      </c>
      <c r="I81" s="60"/>
    </row>
    <row r="82" spans="1:9" x14ac:dyDescent="0.25">
      <c r="A82" s="13" t="s">
        <v>91</v>
      </c>
      <c r="B82" s="51"/>
      <c r="C82" s="49"/>
      <c r="D82" s="14"/>
      <c r="E82" s="50"/>
      <c r="F82" s="51">
        <v>1000</v>
      </c>
      <c r="G82" s="52"/>
      <c r="H82" s="44">
        <v>250</v>
      </c>
      <c r="I82" s="60"/>
    </row>
    <row r="83" spans="1:9" x14ac:dyDescent="0.25">
      <c r="A83" s="13" t="s">
        <v>68</v>
      </c>
      <c r="B83" s="51">
        <v>500</v>
      </c>
      <c r="C83" s="49"/>
      <c r="D83" s="14"/>
      <c r="E83" s="50"/>
      <c r="F83" s="51">
        <v>100</v>
      </c>
      <c r="G83" s="52"/>
      <c r="H83" s="44">
        <v>100</v>
      </c>
      <c r="I83" s="15"/>
    </row>
    <row r="84" spans="1:9" x14ac:dyDescent="0.25">
      <c r="A84" s="13" t="s">
        <v>69</v>
      </c>
      <c r="B84" s="51">
        <v>200</v>
      </c>
      <c r="C84" s="49"/>
      <c r="D84" s="14"/>
      <c r="E84" s="50"/>
      <c r="F84" s="51">
        <v>100</v>
      </c>
      <c r="G84" s="52"/>
      <c r="H84" s="44">
        <v>100</v>
      </c>
      <c r="I84" s="15"/>
    </row>
    <row r="85" spans="1:9" x14ac:dyDescent="0.25">
      <c r="A85" s="13" t="s">
        <v>70</v>
      </c>
      <c r="B85" s="51">
        <v>500</v>
      </c>
      <c r="C85" s="49"/>
      <c r="D85" s="14"/>
      <c r="E85" s="50"/>
      <c r="F85" s="51"/>
      <c r="G85" s="52"/>
      <c r="H85" s="44"/>
      <c r="I85" s="15"/>
    </row>
    <row r="86" spans="1:9" x14ac:dyDescent="0.25">
      <c r="A86" s="13"/>
      <c r="B86" s="51"/>
      <c r="C86" s="54"/>
      <c r="D86" s="50"/>
      <c r="E86" s="50"/>
      <c r="F86" s="51"/>
      <c r="G86" s="52"/>
      <c r="H86" s="44"/>
      <c r="I86" s="19"/>
    </row>
    <row r="87" spans="1:9" x14ac:dyDescent="0.25">
      <c r="A87" s="13"/>
      <c r="B87" s="45">
        <f>SUM(B3:B85)</f>
        <v>27912</v>
      </c>
      <c r="C87" s="49"/>
      <c r="D87" s="50"/>
      <c r="E87" s="50"/>
      <c r="F87" s="51">
        <f>SUM(F3:F85)</f>
        <v>32757.120000000003</v>
      </c>
      <c r="G87" s="52"/>
      <c r="H87" s="44">
        <f>SUM(H3:H84)</f>
        <v>33617</v>
      </c>
      <c r="I87" s="19"/>
    </row>
    <row r="88" spans="1:9" x14ac:dyDescent="0.25">
      <c r="A88" s="13" t="s">
        <v>74</v>
      </c>
      <c r="B88" s="53"/>
      <c r="C88" s="54"/>
      <c r="D88" s="56"/>
      <c r="E88" s="57"/>
      <c r="F88" s="51"/>
      <c r="G88" s="52"/>
      <c r="H88" s="44"/>
      <c r="I88" s="20"/>
    </row>
    <row r="89" spans="1:9" x14ac:dyDescent="0.25">
      <c r="A89" s="46" t="s">
        <v>76</v>
      </c>
      <c r="B89" s="59">
        <v>29000</v>
      </c>
      <c r="C89" s="49"/>
      <c r="D89" s="58">
        <f>SUM(D3:D87)</f>
        <v>22582.640000000003</v>
      </c>
      <c r="E89" s="58">
        <f>SUM(E3:E87)</f>
        <v>28214.940000000002</v>
      </c>
      <c r="F89" s="61">
        <v>34000</v>
      </c>
      <c r="G89" s="52"/>
      <c r="H89" s="44">
        <v>34000</v>
      </c>
    </row>
    <row r="90" spans="1:9" x14ac:dyDescent="0.25">
      <c r="B90" s="53"/>
      <c r="C90" s="53"/>
      <c r="D90" s="53"/>
      <c r="E90" s="53"/>
      <c r="F90" s="53"/>
      <c r="G90" s="53"/>
      <c r="H90" s="44"/>
    </row>
    <row r="91" spans="1:9" x14ac:dyDescent="0.25">
      <c r="B91" s="53"/>
      <c r="C91" s="53"/>
      <c r="D91" s="53"/>
      <c r="E91" s="53"/>
      <c r="F91" s="53"/>
      <c r="G91" s="53"/>
      <c r="H91" s="53"/>
    </row>
    <row r="92" spans="1:9" x14ac:dyDescent="0.25">
      <c r="B92" s="53"/>
      <c r="C92" s="53"/>
      <c r="D92" s="53"/>
      <c r="E92" s="53"/>
      <c r="F92" s="53"/>
      <c r="G92" s="53"/>
      <c r="H92" s="53"/>
    </row>
    <row r="93" spans="1:9" x14ac:dyDescent="0.25">
      <c r="B93" s="53"/>
      <c r="C93" s="53"/>
      <c r="D93" s="53"/>
      <c r="E93" s="53"/>
      <c r="F93" s="53"/>
      <c r="G93" s="53"/>
      <c r="H93" s="53"/>
    </row>
    <row r="94" spans="1:9" x14ac:dyDescent="0.25">
      <c r="B94" s="53"/>
      <c r="C94" s="53"/>
      <c r="D94" s="53"/>
      <c r="E94" s="53"/>
      <c r="F94" s="53"/>
      <c r="G94" s="53"/>
      <c r="H94" s="53"/>
    </row>
    <row r="95" spans="1:9" x14ac:dyDescent="0.25">
      <c r="B95" s="53"/>
      <c r="C95" s="53"/>
      <c r="D95" s="53"/>
      <c r="E95" s="53"/>
      <c r="F95" s="53"/>
      <c r="G95" s="53"/>
      <c r="H95" s="53"/>
    </row>
    <row r="96" spans="1:9" x14ac:dyDescent="0.25">
      <c r="B96" s="53"/>
      <c r="C96" s="53"/>
      <c r="D96" s="53"/>
      <c r="E96" s="53"/>
      <c r="F96" s="53"/>
      <c r="G96" s="53"/>
      <c r="H96" s="53"/>
    </row>
    <row r="97" spans="2:8" x14ac:dyDescent="0.25">
      <c r="B97" s="53"/>
      <c r="C97" s="53"/>
      <c r="D97" s="53"/>
      <c r="E97" s="53"/>
      <c r="F97" s="53"/>
      <c r="G97" s="53"/>
      <c r="H97" s="53"/>
    </row>
    <row r="98" spans="2:8" x14ac:dyDescent="0.25">
      <c r="B98" s="53"/>
      <c r="C98" s="53"/>
      <c r="D98" s="53"/>
      <c r="E98" s="53"/>
      <c r="F98" s="53"/>
      <c r="G98" s="53"/>
      <c r="H98" s="53"/>
    </row>
    <row r="99" spans="2:8" x14ac:dyDescent="0.25">
      <c r="B99" s="53"/>
      <c r="C99" s="53"/>
      <c r="D99" s="53"/>
      <c r="E99" s="53"/>
      <c r="F99" s="53"/>
      <c r="G99" s="53"/>
      <c r="H99" s="53"/>
    </row>
    <row r="100" spans="2:8" x14ac:dyDescent="0.25">
      <c r="B100" s="53"/>
      <c r="C100" s="53"/>
      <c r="D100" s="53"/>
      <c r="E100" s="53"/>
      <c r="F100" s="53"/>
      <c r="G100" s="53"/>
      <c r="H100" s="53"/>
    </row>
    <row r="101" spans="2:8" x14ac:dyDescent="0.25">
      <c r="H101" s="53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workbookViewId="0">
      <selection activeCell="K7" sqref="K7"/>
    </sheetView>
  </sheetViews>
  <sheetFormatPr defaultRowHeight="15" x14ac:dyDescent="0.25"/>
  <cols>
    <col min="1" max="1" width="19.85546875" customWidth="1"/>
    <col min="3" max="3" width="2.7109375" customWidth="1"/>
    <col min="4" max="4" width="11.85546875" customWidth="1"/>
    <col min="5" max="5" width="10.85546875" customWidth="1"/>
    <col min="7" max="7" width="3.42578125" customWidth="1"/>
  </cols>
  <sheetData>
    <row r="1" spans="1:9" ht="23.25" x14ac:dyDescent="0.25">
      <c r="A1" s="21" t="s">
        <v>54</v>
      </c>
      <c r="B1" s="23" t="s">
        <v>2</v>
      </c>
      <c r="C1" s="22"/>
      <c r="D1" s="23" t="s">
        <v>79</v>
      </c>
      <c r="E1" s="23" t="s">
        <v>1</v>
      </c>
      <c r="F1" s="23" t="s">
        <v>67</v>
      </c>
      <c r="G1" s="24"/>
      <c r="H1" s="47" t="s">
        <v>77</v>
      </c>
      <c r="I1" s="25" t="s">
        <v>3</v>
      </c>
    </row>
    <row r="2" spans="1:9" ht="15.75" x14ac:dyDescent="0.25">
      <c r="A2" s="21"/>
      <c r="B2" s="23"/>
      <c r="C2" s="22"/>
      <c r="D2" s="23"/>
      <c r="E2" s="23"/>
      <c r="F2" s="26"/>
      <c r="G2" s="24"/>
      <c r="H2" s="27"/>
      <c r="I2" s="25"/>
    </row>
    <row r="3" spans="1:9" x14ac:dyDescent="0.25">
      <c r="A3" s="38" t="s">
        <v>71</v>
      </c>
      <c r="B3" s="40"/>
      <c r="C3" s="39"/>
      <c r="D3" s="43"/>
      <c r="E3" s="40"/>
      <c r="F3" s="37"/>
      <c r="G3" s="41"/>
      <c r="H3" s="27"/>
      <c r="I3" s="42"/>
    </row>
    <row r="4" spans="1:9" x14ac:dyDescent="0.25">
      <c r="A4" s="27" t="s">
        <v>55</v>
      </c>
      <c r="B4" s="29"/>
      <c r="C4" s="28"/>
      <c r="D4" s="27"/>
      <c r="E4" s="27"/>
      <c r="F4" s="29"/>
      <c r="G4" s="28"/>
      <c r="H4" s="27"/>
      <c r="I4" s="27"/>
    </row>
    <row r="5" spans="1:9" x14ac:dyDescent="0.25">
      <c r="A5" s="27" t="s">
        <v>56</v>
      </c>
      <c r="B5" s="30">
        <v>500</v>
      </c>
      <c r="C5" s="31"/>
      <c r="D5" s="30"/>
      <c r="E5" s="30">
        <v>509</v>
      </c>
      <c r="F5" s="30">
        <v>509</v>
      </c>
      <c r="G5" s="31"/>
      <c r="H5" s="30">
        <v>520</v>
      </c>
      <c r="I5" s="27"/>
    </row>
    <row r="6" spans="1:9" x14ac:dyDescent="0.25">
      <c r="A6" s="27" t="s">
        <v>57</v>
      </c>
      <c r="B6" s="30"/>
      <c r="C6" s="31"/>
      <c r="D6" s="30"/>
      <c r="E6" s="30"/>
      <c r="F6" s="30"/>
      <c r="G6" s="31"/>
      <c r="H6" s="30"/>
      <c r="I6" s="27"/>
    </row>
    <row r="7" spans="1:9" x14ac:dyDescent="0.25">
      <c r="A7" s="27" t="s">
        <v>58</v>
      </c>
      <c r="B7" s="30">
        <v>300</v>
      </c>
      <c r="C7" s="31"/>
      <c r="D7" s="30"/>
      <c r="E7" s="30">
        <v>320</v>
      </c>
      <c r="F7" s="30">
        <v>320</v>
      </c>
      <c r="G7" s="31"/>
      <c r="H7" s="30">
        <v>340</v>
      </c>
      <c r="I7" s="27"/>
    </row>
    <row r="8" spans="1:9" x14ac:dyDescent="0.25">
      <c r="A8" s="27" t="s">
        <v>59</v>
      </c>
      <c r="B8" s="30">
        <v>5</v>
      </c>
      <c r="C8" s="31"/>
      <c r="D8" s="30"/>
      <c r="E8" s="30">
        <v>5</v>
      </c>
      <c r="F8" s="30">
        <v>5</v>
      </c>
      <c r="G8" s="31"/>
      <c r="H8" s="30">
        <v>5</v>
      </c>
      <c r="I8" s="27"/>
    </row>
    <row r="9" spans="1:9" x14ac:dyDescent="0.25">
      <c r="A9" s="27" t="s">
        <v>60</v>
      </c>
      <c r="B9" s="30"/>
      <c r="C9" s="31"/>
      <c r="D9" s="30"/>
      <c r="E9" s="30"/>
      <c r="F9" s="30"/>
      <c r="G9" s="31"/>
      <c r="H9" s="30"/>
      <c r="I9" s="27"/>
    </row>
    <row r="10" spans="1:9" x14ac:dyDescent="0.25">
      <c r="A10" s="27" t="s">
        <v>61</v>
      </c>
      <c r="B10" s="30"/>
      <c r="C10" s="31"/>
      <c r="D10" s="30"/>
      <c r="E10" s="30"/>
      <c r="F10" s="30"/>
      <c r="G10" s="31"/>
      <c r="H10" s="30"/>
      <c r="I10" s="27"/>
    </row>
    <row r="11" spans="1:9" x14ac:dyDescent="0.25">
      <c r="A11" s="27" t="s">
        <v>51</v>
      </c>
      <c r="B11" s="30"/>
      <c r="C11" s="31"/>
      <c r="D11" s="30"/>
      <c r="E11" s="30"/>
      <c r="F11" s="30"/>
      <c r="G11" s="31"/>
      <c r="H11" s="30"/>
      <c r="I11" s="27"/>
    </row>
    <row r="12" spans="1:9" x14ac:dyDescent="0.25">
      <c r="A12" s="27" t="s">
        <v>52</v>
      </c>
      <c r="B12" s="30"/>
      <c r="C12" s="31"/>
      <c r="D12" s="30"/>
      <c r="E12" s="30"/>
      <c r="F12" s="30"/>
      <c r="G12" s="31"/>
      <c r="H12" s="30"/>
      <c r="I12" s="27"/>
    </row>
    <row r="13" spans="1:9" x14ac:dyDescent="0.25">
      <c r="A13" s="27" t="s">
        <v>62</v>
      </c>
      <c r="B13" s="30"/>
      <c r="C13" s="31"/>
      <c r="D13" s="30"/>
      <c r="E13" s="30"/>
      <c r="F13" s="30"/>
      <c r="G13" s="31"/>
      <c r="H13" s="30"/>
      <c r="I13" s="27"/>
    </row>
    <row r="14" spans="1:9" x14ac:dyDescent="0.25">
      <c r="A14" s="27" t="s">
        <v>63</v>
      </c>
      <c r="B14" s="30">
        <v>1500</v>
      </c>
      <c r="C14" s="31"/>
      <c r="D14" s="30"/>
      <c r="E14" s="30">
        <v>2000</v>
      </c>
      <c r="F14" s="30">
        <v>1500</v>
      </c>
      <c r="G14" s="31"/>
      <c r="H14" s="30">
        <v>1500</v>
      </c>
      <c r="I14" s="27"/>
    </row>
    <row r="15" spans="1:9" x14ac:dyDescent="0.25">
      <c r="A15" s="27" t="s">
        <v>71</v>
      </c>
      <c r="B15" s="30"/>
      <c r="C15" s="31"/>
      <c r="D15" s="30"/>
      <c r="E15" s="30"/>
      <c r="F15" s="30"/>
      <c r="G15" s="31"/>
      <c r="H15" s="30"/>
      <c r="I15" s="27"/>
    </row>
    <row r="16" spans="1:9" x14ac:dyDescent="0.25">
      <c r="A16" s="27" t="s">
        <v>64</v>
      </c>
      <c r="B16" s="30"/>
      <c r="C16" s="31"/>
      <c r="D16" s="30"/>
      <c r="E16" s="30"/>
      <c r="F16" s="30"/>
      <c r="G16" s="31"/>
      <c r="H16" s="30"/>
      <c r="I16" s="27"/>
    </row>
    <row r="17" spans="1:9" x14ac:dyDescent="0.25">
      <c r="A17" s="27" t="s">
        <v>65</v>
      </c>
      <c r="B17" s="30">
        <v>200</v>
      </c>
      <c r="C17" s="31"/>
      <c r="D17" s="30"/>
      <c r="E17" s="30">
        <v>720</v>
      </c>
      <c r="F17" s="30">
        <v>200</v>
      </c>
      <c r="G17" s="31"/>
      <c r="H17" s="30">
        <v>720</v>
      </c>
      <c r="I17" s="27"/>
    </row>
    <row r="18" spans="1:9" x14ac:dyDescent="0.25">
      <c r="A18" s="27"/>
      <c r="B18" s="30"/>
      <c r="C18" s="31"/>
      <c r="D18" s="30"/>
      <c r="E18" s="30"/>
      <c r="F18" s="30"/>
      <c r="G18" s="31"/>
      <c r="H18" s="30"/>
      <c r="I18" s="27"/>
    </row>
    <row r="19" spans="1:9" x14ac:dyDescent="0.25">
      <c r="A19" s="27"/>
      <c r="B19" s="30">
        <f>SUM(B5:B18)</f>
        <v>2505</v>
      </c>
      <c r="C19" s="31"/>
      <c r="D19" s="32">
        <f>SUM(D3:D18)</f>
        <v>0</v>
      </c>
      <c r="E19" s="32">
        <f>SUM(E3:E17)</f>
        <v>3554</v>
      </c>
      <c r="F19" s="30">
        <f>SUM(F3:F17)</f>
        <v>2534</v>
      </c>
      <c r="G19" s="31"/>
      <c r="H19" s="30">
        <f>SUM(H5:H17)</f>
        <v>3085</v>
      </c>
      <c r="I19" s="27"/>
    </row>
    <row r="20" spans="1:9" x14ac:dyDescent="0.25">
      <c r="A20" s="27"/>
      <c r="B20" s="30"/>
      <c r="C20" s="31"/>
      <c r="D20" s="30"/>
      <c r="E20" s="30"/>
      <c r="F20" s="27"/>
      <c r="G20" s="31"/>
      <c r="H20" s="27"/>
      <c r="I20" s="27"/>
    </row>
    <row r="21" spans="1:9" x14ac:dyDescent="0.25">
      <c r="A21" s="27" t="s">
        <v>66</v>
      </c>
      <c r="B21" s="32"/>
      <c r="C21" s="33"/>
      <c r="D21" s="32"/>
      <c r="E21" s="32"/>
      <c r="F21" s="32"/>
      <c r="G21" s="33"/>
      <c r="H21" s="27"/>
      <c r="I21" s="34"/>
    </row>
    <row r="22" spans="1:9" x14ac:dyDescent="0.25">
      <c r="A22" s="27" t="s">
        <v>72</v>
      </c>
      <c r="B22" s="30"/>
      <c r="C22" s="31"/>
      <c r="D22" s="30">
        <v>13987.5</v>
      </c>
      <c r="E22" s="30"/>
      <c r="F22" s="30"/>
      <c r="G22" s="31"/>
      <c r="H22" s="27"/>
      <c r="I22" s="27"/>
    </row>
    <row r="23" spans="1:9" x14ac:dyDescent="0.25">
      <c r="A23" s="27" t="s">
        <v>73</v>
      </c>
      <c r="B23" s="27"/>
      <c r="C23" s="28"/>
      <c r="D23" s="30">
        <v>13212.5</v>
      </c>
      <c r="E23" s="35"/>
      <c r="F23" s="27"/>
      <c r="G23" s="28"/>
      <c r="H23" s="27"/>
      <c r="I23" s="27"/>
    </row>
    <row r="24" spans="1:9" x14ac:dyDescent="0.25">
      <c r="A24" s="27"/>
      <c r="B24" s="27"/>
      <c r="C24" s="28"/>
      <c r="D24" s="30"/>
      <c r="E24" s="36"/>
      <c r="F24" s="27"/>
      <c r="G24" s="28"/>
      <c r="H24" s="48"/>
      <c r="I24" s="27"/>
    </row>
    <row r="25" spans="1:9" x14ac:dyDescent="0.25">
      <c r="D25" s="36">
        <f>SUM(D19:D23)</f>
        <v>27200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Expenditure</vt:lpstr>
      <vt:lpstr>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BrixtonParishCouncil</dc:creator>
  <cp:lastModifiedBy>BrixtonParishCouncil</cp:lastModifiedBy>
  <cp:lastPrinted>2021-01-20T14:53:42Z</cp:lastPrinted>
  <dcterms:created xsi:type="dcterms:W3CDTF">2018-11-16T10:07:16Z</dcterms:created>
  <dcterms:modified xsi:type="dcterms:W3CDTF">2021-01-20T14:53:45Z</dcterms:modified>
</cp:coreProperties>
</file>